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ke\Downloads\"/>
    </mc:Choice>
  </mc:AlternateContent>
  <bookViews>
    <workbookView xWindow="0" yWindow="0" windowWidth="15360" windowHeight="7635" firstSheet="5" activeTab="8"/>
  </bookViews>
  <sheets>
    <sheet name="RESULT ANALYSIS CLASS X" sheetId="1" state="hidden" r:id="rId1"/>
    <sheet name="GRADE ANALYSIS CLASS CLASS X" sheetId="2" state="hidden" r:id="rId2"/>
    <sheet name="X TOP best five" sheetId="10" r:id="rId3"/>
    <sheet name="X TOP WITH MAIN SUBJECTS TOPPER" sheetId="9" r:id="rId4"/>
    <sheet name="X  BEST FIVE" sheetId="8" r:id="rId5"/>
    <sheet name="X" sheetId="4" r:id="rId6"/>
    <sheet name="RESULT ANALYSIS XII" sheetId="5" r:id="rId7"/>
    <sheet name="XII" sheetId="6" r:id="rId8"/>
    <sheet name=" TOPPER LIST XII" sheetId="3" r:id="rId9"/>
    <sheet name="Sheet3" sheetId="7" r:id="rId10"/>
  </sheets>
  <definedNames>
    <definedName name="_xlnm.Print_Area" localSheetId="8">' TOPPER LIST XII'!$A$1:$P$14</definedName>
    <definedName name="_xlnm.Print_Area" localSheetId="5">X!$A$1:$Q$26</definedName>
    <definedName name="_xlnm.Print_Area" localSheetId="4">'X  BEST FIVE'!$A$1:$Q$25</definedName>
    <definedName name="_xlnm.Print_Area" localSheetId="2">'X TOP best five'!$A$1:$P$25</definedName>
    <definedName name="_xlnm.Print_Area" localSheetId="3">'X TOP WITH MAIN SUBJECTS TOPPER'!$A$1:$P$25</definedName>
    <definedName name="_xlnm.Print_Area" localSheetId="7">XII!$A$1:$P$27</definedName>
  </definedNames>
  <calcPr calcId="152511"/>
</workbook>
</file>

<file path=xl/calcChain.xml><?xml version="1.0" encoding="utf-8"?>
<calcChain xmlns="http://schemas.openxmlformats.org/spreadsheetml/2006/main">
  <c r="O20" i="9" l="1"/>
  <c r="P20" i="9" s="1"/>
  <c r="O13" i="9"/>
  <c r="P13" i="9" s="1"/>
  <c r="O18" i="9"/>
  <c r="P18" i="9" s="1"/>
  <c r="O19" i="9"/>
  <c r="P19" i="9" s="1"/>
  <c r="O11" i="9"/>
  <c r="P11" i="9" s="1"/>
  <c r="O12" i="9"/>
  <c r="P12" i="9" s="1"/>
  <c r="O16" i="9"/>
  <c r="P16" i="9" s="1"/>
  <c r="O17" i="9"/>
  <c r="P17" i="9" s="1"/>
  <c r="O14" i="9"/>
  <c r="P14" i="9" s="1"/>
  <c r="O10" i="9"/>
  <c r="P10" i="9" s="1"/>
  <c r="O8" i="9"/>
  <c r="P8" i="9" s="1"/>
  <c r="O7" i="9"/>
  <c r="P7" i="9" s="1"/>
  <c r="O15" i="9"/>
  <c r="P15" i="9" s="1"/>
  <c r="O9" i="9"/>
  <c r="P9" i="9" s="1"/>
  <c r="R7" i="6" l="1"/>
  <c r="M15" i="5" l="1"/>
  <c r="N15" i="5" s="1"/>
  <c r="M14" i="5"/>
  <c r="N14" i="5" s="1"/>
  <c r="O10" i="5"/>
  <c r="P10" i="5" s="1"/>
  <c r="O9" i="5"/>
  <c r="P9" i="5" s="1"/>
  <c r="O8" i="5"/>
  <c r="P8" i="5" s="1"/>
  <c r="O7" i="5"/>
  <c r="P7" i="5" s="1"/>
  <c r="O6" i="5"/>
  <c r="P6" i="5" s="1"/>
  <c r="M19" i="6"/>
  <c r="N19" i="6" s="1"/>
  <c r="N18" i="6"/>
  <c r="M18" i="6"/>
  <c r="O20" i="8"/>
  <c r="O19" i="8"/>
  <c r="P19" i="8" s="1"/>
  <c r="O18" i="8"/>
  <c r="P18" i="8" s="1"/>
  <c r="O17" i="8"/>
  <c r="O16" i="8"/>
  <c r="P16" i="8" s="1"/>
  <c r="O15" i="8"/>
  <c r="P15" i="8" s="1"/>
  <c r="O14" i="8"/>
  <c r="P14" i="8" s="1"/>
  <c r="O13" i="8"/>
  <c r="P13" i="8" s="1"/>
  <c r="O12" i="8"/>
  <c r="P12" i="8" s="1"/>
  <c r="O11" i="8"/>
  <c r="P11" i="8" s="1"/>
  <c r="O10" i="8"/>
  <c r="P10" i="8" s="1"/>
  <c r="O9" i="8"/>
  <c r="P9" i="8" s="1"/>
  <c r="O8" i="8"/>
  <c r="O7" i="8"/>
  <c r="P7" i="8" s="1"/>
  <c r="P20" i="8"/>
  <c r="P17" i="8"/>
  <c r="P8" i="8"/>
  <c r="P8" i="4"/>
  <c r="P11" i="4"/>
  <c r="P12" i="4"/>
  <c r="P15" i="4"/>
  <c r="P16" i="4"/>
  <c r="P20" i="4"/>
  <c r="O18" i="4"/>
  <c r="P18" i="4" s="1"/>
  <c r="O17" i="4"/>
  <c r="P17" i="4" s="1"/>
  <c r="O8" i="4"/>
  <c r="O9" i="4"/>
  <c r="P9" i="4" s="1"/>
  <c r="O10" i="4"/>
  <c r="P10" i="4" s="1"/>
  <c r="O11" i="4"/>
  <c r="O12" i="4"/>
  <c r="O13" i="4"/>
  <c r="P13" i="4" s="1"/>
  <c r="O14" i="4"/>
  <c r="P14" i="4" s="1"/>
  <c r="O15" i="4"/>
  <c r="O16" i="4"/>
  <c r="O19" i="4"/>
  <c r="P19" i="4" s="1"/>
  <c r="O20" i="4"/>
  <c r="O7" i="4"/>
  <c r="P7" i="4" s="1"/>
  <c r="O9" i="6" l="1"/>
  <c r="O11" i="6"/>
  <c r="P11" i="6" s="1"/>
  <c r="O10" i="6"/>
  <c r="P10" i="6" s="1"/>
  <c r="P9" i="6"/>
  <c r="O8" i="6"/>
  <c r="P8" i="6" s="1"/>
  <c r="O7" i="6"/>
  <c r="P7" i="6" s="1"/>
  <c r="O10" i="1"/>
  <c r="P10" i="1" s="1"/>
  <c r="O9" i="1"/>
  <c r="P9" i="1" s="1"/>
  <c r="O8" i="1"/>
  <c r="P8" i="1" s="1"/>
  <c r="O7" i="1"/>
  <c r="P7" i="1" s="1"/>
  <c r="O10" i="2"/>
  <c r="P10" i="2" s="1"/>
  <c r="O9" i="2"/>
  <c r="P9" i="2" s="1"/>
  <c r="O8" i="2"/>
  <c r="P8" i="2" s="1"/>
  <c r="O7" i="2"/>
  <c r="P7" i="2" s="1"/>
</calcChain>
</file>

<file path=xl/sharedStrings.xml><?xml version="1.0" encoding="utf-8"?>
<sst xmlns="http://schemas.openxmlformats.org/spreadsheetml/2006/main" count="864" uniqueCount="80">
  <si>
    <t>DELHI WORLD PUBLIC SCHOOL, KANDAGHAT</t>
  </si>
  <si>
    <t>S.NO</t>
  </si>
  <si>
    <t>Name of the Student</t>
  </si>
  <si>
    <t>ENGLISH</t>
  </si>
  <si>
    <t>GRADE</t>
  </si>
  <si>
    <t>HINDI</t>
  </si>
  <si>
    <t>MATHEMATICS</t>
  </si>
  <si>
    <t>SCIENCE</t>
  </si>
  <si>
    <t>SOCIAL SCIENCE</t>
  </si>
  <si>
    <t>TOTAL MARKS</t>
  </si>
  <si>
    <t>%AGE</t>
  </si>
  <si>
    <t>REMARKS</t>
  </si>
  <si>
    <t>A2</t>
  </si>
  <si>
    <t>B2</t>
  </si>
  <si>
    <t>C1</t>
  </si>
  <si>
    <t>B1</t>
  </si>
  <si>
    <t>D1</t>
  </si>
  <si>
    <t>C2</t>
  </si>
  <si>
    <t>D2</t>
  </si>
  <si>
    <t>&gt;=90</t>
  </si>
  <si>
    <t>&gt;=80</t>
  </si>
  <si>
    <t>&gt;=70</t>
  </si>
  <si>
    <t>&gt;=60</t>
  </si>
  <si>
    <t>&gt;=50</t>
  </si>
  <si>
    <t>&gt;=40</t>
  </si>
  <si>
    <t>&gt;=33</t>
  </si>
  <si>
    <t>&lt;33</t>
  </si>
  <si>
    <t>MATHENATICS</t>
  </si>
  <si>
    <t>A1</t>
  </si>
  <si>
    <t>E</t>
  </si>
  <si>
    <t>MATHS</t>
  </si>
  <si>
    <t>OVERALL GRADE</t>
  </si>
  <si>
    <t>CHEMISTRY</t>
  </si>
  <si>
    <t>PHYSICS</t>
  </si>
  <si>
    <t>PH&amp;E</t>
  </si>
  <si>
    <t>B.STUDIES</t>
  </si>
  <si>
    <t>ACCOUNTANCY</t>
  </si>
  <si>
    <t>ECONOMICS</t>
  </si>
  <si>
    <t>SUBJECT</t>
  </si>
  <si>
    <t>COMMERCE</t>
  </si>
  <si>
    <t>RESULT CLASS X(2023-24)</t>
  </si>
  <si>
    <t xml:space="preserve"> Principal </t>
  </si>
  <si>
    <t>(Mrs. Rupali Saha)</t>
  </si>
  <si>
    <t>AMIT YADAV</t>
  </si>
  <si>
    <t>DIVYANJALI DOGRA</t>
  </si>
  <si>
    <t>PRIYANSH KUMAR</t>
  </si>
  <si>
    <t>BHAVYA THAKUR</t>
  </si>
  <si>
    <t>IT</t>
  </si>
  <si>
    <t>RESULT CLASS XII(2024-25)</t>
  </si>
  <si>
    <t>COMPUTER SCIENCE</t>
  </si>
  <si>
    <t>SAMRIDDHI ROUT</t>
  </si>
  <si>
    <t>DHRUV ATTRI</t>
  </si>
  <si>
    <t>ARISOODAN</t>
  </si>
  <si>
    <t>PIYUSH SHARMA</t>
  </si>
  <si>
    <t>KASHISH CHAUHAN</t>
  </si>
  <si>
    <t>AADITYA RAJ NEGI</t>
  </si>
  <si>
    <t>CHERMAL GREWAL</t>
  </si>
  <si>
    <t>HRIDAY PRASAD</t>
  </si>
  <si>
    <t>MAYANK VERMA</t>
  </si>
  <si>
    <t>RAASHI</t>
  </si>
  <si>
    <t>RAYANSH BHARDWAJ</t>
  </si>
  <si>
    <t>RISHIT</t>
  </si>
  <si>
    <t>RESULT CLASS X(2024-25)</t>
  </si>
  <si>
    <t>ALPESH THAKUR</t>
  </si>
  <si>
    <t>AMANI AMAN SHARMA</t>
  </si>
  <si>
    <t>JAGRIT SHARMA</t>
  </si>
  <si>
    <t>KARTIK CHANDEL</t>
  </si>
  <si>
    <t>PRATIBHA</t>
  </si>
  <si>
    <t>URVASHI</t>
  </si>
  <si>
    <t>NITYA CHAUHAN</t>
  </si>
  <si>
    <t>DIPANSHU SHARMA</t>
  </si>
  <si>
    <t>PRANJAL SHARMA</t>
  </si>
  <si>
    <t>PRATYUSH</t>
  </si>
  <si>
    <t>Mathematics</t>
  </si>
  <si>
    <t>SCIENCE(NON- MEDICAL)</t>
  </si>
  <si>
    <t>HINDI/ THAI</t>
  </si>
  <si>
    <t>RESULT CLASS X(2024-25)-BEST FIVE SUBJECTS</t>
  </si>
  <si>
    <t>TOPPER LIST (WITH MAIN SUBJECT)</t>
  </si>
  <si>
    <t>TOPPER LIST - BEST FIVE SUBJECTS</t>
  </si>
  <si>
    <t>TOPPER LIST (BEST FIVE SUBJECT)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</si>
</sst>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>
    <font>
      <sz val="11"/>
      <name val="Calibri"/>
      <scheme val="minor"/>
    </font>
    <font>
      <sz val="11"/>
      <name val="Calibri"/>
      <family val="2"/>
    </font>
    <font>
      <b/>
      <sz val="3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1"/>
      <name val="Calibri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22"/>
      <name val="Times New Roman"/>
      <family val="1"/>
    </font>
    <font>
      <b/>
      <sz val="24"/>
      <name val="Times New Roman"/>
      <family val="1"/>
    </font>
    <font>
      <b/>
      <sz val="28"/>
      <name val="Times New Roman"/>
      <family val="1"/>
    </font>
    <font>
      <b/>
      <sz val="36"/>
      <name val="Times New Roman"/>
      <family val="1"/>
    </font>
    <font>
      <b/>
      <sz val="45"/>
      <name val="Times New Roman"/>
      <family val="1"/>
    </font>
    <font>
      <sz val="45"/>
      <name val="Times New Roman"/>
      <family val="1"/>
    </font>
    <font>
      <sz val="36"/>
      <name val="Calibri"/>
      <family val="2"/>
      <scheme val="minor"/>
    </font>
    <font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0" applyFont="1"/>
    <xf numFmtId="0" fontId="6" fillId="0" borderId="0" xfId="0" applyFont="1"/>
    <xf numFmtId="0" fontId="0" fillId="0" borderId="0" xfId="0" applyFont="1" applyAlignment="1"/>
    <xf numFmtId="0" fontId="11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9" fillId="0" borderId="4" xfId="0" applyFont="1" applyBorder="1" applyAlignment="1">
      <alignment horizontal="center" vertical="center"/>
    </xf>
    <xf numFmtId="0" fontId="8" fillId="0" borderId="0" xfId="0" applyFont="1" applyFill="1" applyBorder="1" applyAlignment="1"/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8" fillId="0" borderId="2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1" fillId="0" borderId="0" xfId="0" applyFont="1" applyAlignment="1"/>
    <xf numFmtId="164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12" fillId="0" borderId="0" xfId="0" applyFont="1" applyAlignment="1">
      <alignment wrapText="1"/>
    </xf>
    <xf numFmtId="0" fontId="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0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1" xfId="0" applyFont="1" applyBorder="1" applyAlignment="1">
      <alignment horizontal="left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/>
    <xf numFmtId="0" fontId="14" fillId="0" borderId="0" xfId="0" applyFont="1" applyAlignment="1">
      <alignment horizontal="center"/>
    </xf>
    <xf numFmtId="0" fontId="2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7" fillId="0" borderId="0" xfId="0" applyFont="1" applyAlignment="1">
      <alignment horizontal="left" vertical="center"/>
    </xf>
    <xf numFmtId="0" fontId="18" fillId="0" borderId="0" xfId="0" applyFont="1" applyAlignment="1"/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0</xdr:row>
      <xdr:rowOff>1066800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71625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257176</xdr:rowOff>
    </xdr:from>
    <xdr:to>
      <xdr:col>0</xdr:col>
      <xdr:colOff>590878</xdr:colOff>
      <xdr:row>0</xdr:row>
      <xdr:rowOff>885826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7176"/>
          <a:ext cx="590878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257176</xdr:rowOff>
    </xdr:from>
    <xdr:to>
      <xdr:col>0</xdr:col>
      <xdr:colOff>590878</xdr:colOff>
      <xdr:row>0</xdr:row>
      <xdr:rowOff>885826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7176"/>
          <a:ext cx="590878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15875</xdr:rowOff>
    </xdr:from>
    <xdr:to>
      <xdr:col>1</xdr:col>
      <xdr:colOff>1247775</xdr:colOff>
      <xdr:row>0</xdr:row>
      <xdr:rowOff>1082675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5875"/>
          <a:ext cx="1565275" cy="1066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0</xdr:row>
      <xdr:rowOff>1066800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71625" cy="1066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1203325</xdr:colOff>
      <xdr:row>0</xdr:row>
      <xdr:rowOff>1066800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71625" cy="1066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0</xdr:row>
      <xdr:rowOff>1066800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71625" cy="1066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257176</xdr:rowOff>
    </xdr:from>
    <xdr:to>
      <xdr:col>0</xdr:col>
      <xdr:colOff>590878</xdr:colOff>
      <xdr:row>0</xdr:row>
      <xdr:rowOff>885826</xdr:rowOff>
    </xdr:to>
    <xdr:pic>
      <xdr:nvPicPr>
        <xdr:cNvPr id="2" name="Picture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7176"/>
          <a:ext cx="597228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R96"/>
  <sheetViews>
    <sheetView workbookViewId="0">
      <selection sqref="A1:B1"/>
    </sheetView>
  </sheetViews>
  <sheetFormatPr defaultColWidth="14.42578125" defaultRowHeight="15" customHeight="1"/>
  <cols>
    <col min="1" max="1" width="5.5703125" customWidth="1"/>
    <col min="2" max="2" width="19.7109375" customWidth="1"/>
    <col min="3" max="3" width="11.28515625" customWidth="1"/>
    <col min="4" max="4" width="7.28515625" customWidth="1"/>
    <col min="5" max="5" width="11.28515625" customWidth="1"/>
    <col min="6" max="6" width="7.28515625" customWidth="1"/>
    <col min="7" max="7" width="15.7109375" customWidth="1"/>
    <col min="8" max="8" width="7.28515625" customWidth="1"/>
    <col min="9" max="9" width="11.28515625" customWidth="1"/>
    <col min="10" max="10" width="7.28515625" customWidth="1"/>
    <col min="11" max="11" width="14.5703125" customWidth="1"/>
    <col min="12" max="12" width="8" customWidth="1"/>
    <col min="13" max="13" width="14.28515625" customWidth="1"/>
    <col min="14" max="14" width="7.28515625" customWidth="1"/>
    <col min="15" max="15" width="16.85546875" customWidth="1"/>
    <col min="16" max="16" width="11.28515625" customWidth="1"/>
  </cols>
  <sheetData>
    <row r="1" spans="1:18" ht="93.75" customHeight="1">
      <c r="A1" s="79"/>
      <c r="B1" s="80"/>
      <c r="C1" s="81" t="s">
        <v>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8" ht="33" customHeight="1">
      <c r="A2" s="82" t="s">
        <v>40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3"/>
      <c r="P2" s="3"/>
    </row>
    <row r="3" spans="1:18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14.25" customHeight="1">
      <c r="A4" s="8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3"/>
      <c r="P4" s="3"/>
    </row>
    <row r="5" spans="1:18" ht="14.25" customHeight="1"/>
    <row r="6" spans="1:18" ht="14.25" customHeight="1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4</v>
      </c>
      <c r="G6" s="5" t="s">
        <v>6</v>
      </c>
      <c r="H6" s="5" t="s">
        <v>4</v>
      </c>
      <c r="I6" s="5" t="s">
        <v>7</v>
      </c>
      <c r="J6" s="5" t="s">
        <v>4</v>
      </c>
      <c r="K6" s="5" t="s">
        <v>8</v>
      </c>
      <c r="L6" s="5" t="s">
        <v>4</v>
      </c>
      <c r="M6" s="11" t="s">
        <v>47</v>
      </c>
      <c r="N6" s="11" t="s">
        <v>4</v>
      </c>
      <c r="O6" s="5" t="s">
        <v>9</v>
      </c>
      <c r="P6" s="5" t="s">
        <v>10</v>
      </c>
      <c r="Q6" s="5" t="s">
        <v>11</v>
      </c>
    </row>
    <row r="7" spans="1:18" ht="14.25" customHeight="1">
      <c r="A7" s="6">
        <v>1</v>
      </c>
      <c r="B7" s="7" t="s">
        <v>43</v>
      </c>
      <c r="C7" s="11">
        <v>47</v>
      </c>
      <c r="D7" s="11" t="s">
        <v>18</v>
      </c>
      <c r="E7" s="11">
        <v>36</v>
      </c>
      <c r="F7" s="11" t="s">
        <v>18</v>
      </c>
      <c r="G7" s="11">
        <v>33</v>
      </c>
      <c r="H7" s="11" t="s">
        <v>18</v>
      </c>
      <c r="I7" s="11">
        <v>33</v>
      </c>
      <c r="J7" s="11" t="s">
        <v>18</v>
      </c>
      <c r="K7" s="11">
        <v>41</v>
      </c>
      <c r="L7" s="11" t="s">
        <v>18</v>
      </c>
      <c r="M7" s="11">
        <v>76</v>
      </c>
      <c r="N7" s="11" t="s">
        <v>14</v>
      </c>
      <c r="O7" s="11">
        <f>C7+E7+G7+K7+M7</f>
        <v>233</v>
      </c>
      <c r="P7" s="8">
        <f>O7/5</f>
        <v>46.6</v>
      </c>
      <c r="Q7" s="6"/>
      <c r="R7" s="9"/>
    </row>
    <row r="8" spans="1:18" ht="14.25" customHeight="1">
      <c r="A8" s="6">
        <v>2</v>
      </c>
      <c r="B8" s="7" t="s">
        <v>44</v>
      </c>
      <c r="C8" s="11">
        <v>75</v>
      </c>
      <c r="D8" s="11" t="s">
        <v>13</v>
      </c>
      <c r="E8" s="11">
        <v>83</v>
      </c>
      <c r="F8" s="11" t="s">
        <v>13</v>
      </c>
      <c r="G8" s="11">
        <v>78</v>
      </c>
      <c r="H8" s="11" t="s">
        <v>28</v>
      </c>
      <c r="I8" s="11">
        <v>68</v>
      </c>
      <c r="J8" s="11" t="s">
        <v>13</v>
      </c>
      <c r="K8" s="11">
        <v>74</v>
      </c>
      <c r="L8" s="11" t="s">
        <v>13</v>
      </c>
      <c r="M8" s="11">
        <v>87</v>
      </c>
      <c r="N8" s="11" t="s">
        <v>12</v>
      </c>
      <c r="O8" s="11">
        <f>C8+E8+G8+K8+M8</f>
        <v>397</v>
      </c>
      <c r="P8" s="8">
        <f>O8/5</f>
        <v>79.400000000000006</v>
      </c>
      <c r="Q8" s="10"/>
    </row>
    <row r="9" spans="1:18" ht="14.25" customHeight="1">
      <c r="A9" s="6">
        <v>3</v>
      </c>
      <c r="B9" s="7" t="s">
        <v>45</v>
      </c>
      <c r="C9" s="11">
        <v>66</v>
      </c>
      <c r="D9" s="11" t="s">
        <v>14</v>
      </c>
      <c r="E9" s="11">
        <v>59</v>
      </c>
      <c r="F9" s="11" t="s">
        <v>16</v>
      </c>
      <c r="G9" s="11">
        <v>29</v>
      </c>
      <c r="H9" s="11" t="s">
        <v>29</v>
      </c>
      <c r="I9" s="11">
        <v>37</v>
      </c>
      <c r="J9" s="11" t="s">
        <v>18</v>
      </c>
      <c r="K9" s="11">
        <v>33</v>
      </c>
      <c r="L9" s="11" t="s">
        <v>16</v>
      </c>
      <c r="M9" s="11">
        <v>76</v>
      </c>
      <c r="N9" s="11" t="s">
        <v>14</v>
      </c>
      <c r="O9" s="11">
        <f>C9+E9+I9+K9+M9</f>
        <v>271</v>
      </c>
      <c r="P9" s="8">
        <f>O9/5</f>
        <v>54.2</v>
      </c>
      <c r="Q9" s="10"/>
    </row>
    <row r="10" spans="1:18" ht="14.25" customHeight="1">
      <c r="A10" s="6">
        <v>4</v>
      </c>
      <c r="B10" s="7" t="s">
        <v>46</v>
      </c>
      <c r="C10" s="11">
        <v>58</v>
      </c>
      <c r="D10" s="11" t="s">
        <v>17</v>
      </c>
      <c r="E10" s="11">
        <v>71</v>
      </c>
      <c r="F10" s="11" t="s">
        <v>17</v>
      </c>
      <c r="G10" s="11">
        <v>43</v>
      </c>
      <c r="H10" s="11" t="s">
        <v>14</v>
      </c>
      <c r="I10" s="11">
        <v>44</v>
      </c>
      <c r="J10" s="11" t="s">
        <v>16</v>
      </c>
      <c r="K10" s="11">
        <v>57</v>
      </c>
      <c r="L10" s="11" t="s">
        <v>17</v>
      </c>
      <c r="M10" s="11">
        <v>75</v>
      </c>
      <c r="N10" s="11" t="s">
        <v>14</v>
      </c>
      <c r="O10" s="11">
        <f>C10+E10+I10+K10+M10</f>
        <v>305</v>
      </c>
      <c r="P10" s="8">
        <f>O10/5</f>
        <v>61</v>
      </c>
      <c r="Q10" s="10"/>
    </row>
    <row r="11" spans="1:18" ht="14.25" customHeight="1">
      <c r="J11" s="6"/>
    </row>
    <row r="12" spans="1:18" ht="14.25" customHeight="1"/>
    <row r="13" spans="1:18" ht="14.25" customHeight="1">
      <c r="B13" s="12"/>
      <c r="C13" s="12" t="s">
        <v>19</v>
      </c>
      <c r="D13" s="12" t="s">
        <v>20</v>
      </c>
      <c r="E13" s="12" t="s">
        <v>21</v>
      </c>
      <c r="F13" s="12" t="s">
        <v>22</v>
      </c>
      <c r="G13" s="12" t="s">
        <v>23</v>
      </c>
      <c r="H13" s="12" t="s">
        <v>24</v>
      </c>
      <c r="I13" s="12" t="s">
        <v>25</v>
      </c>
      <c r="J13" s="12" t="s">
        <v>26</v>
      </c>
    </row>
    <row r="14" spans="1:18" ht="14.25" customHeight="1">
      <c r="B14" s="13" t="s">
        <v>3</v>
      </c>
      <c r="C14" s="14"/>
      <c r="D14" s="14"/>
      <c r="E14" s="14">
        <v>1</v>
      </c>
      <c r="F14" s="14">
        <v>1</v>
      </c>
      <c r="G14" s="14">
        <v>1</v>
      </c>
      <c r="H14" s="14">
        <v>1</v>
      </c>
      <c r="I14" s="14"/>
      <c r="J14" s="14"/>
    </row>
    <row r="15" spans="1:18" ht="14.25" customHeight="1">
      <c r="B15" s="13" t="s">
        <v>5</v>
      </c>
      <c r="C15" s="14"/>
      <c r="D15" s="14">
        <v>1</v>
      </c>
      <c r="E15" s="14">
        <v>1</v>
      </c>
      <c r="F15" s="14"/>
      <c r="G15" s="14">
        <v>1</v>
      </c>
      <c r="H15" s="14"/>
      <c r="I15" s="14">
        <v>1</v>
      </c>
      <c r="J15" s="14"/>
    </row>
    <row r="16" spans="1:18" ht="14.25" customHeight="1">
      <c r="B16" s="13" t="s">
        <v>27</v>
      </c>
      <c r="C16" s="14"/>
      <c r="D16" s="14"/>
      <c r="E16" s="14">
        <v>1</v>
      </c>
      <c r="F16" s="14"/>
      <c r="G16" s="14"/>
      <c r="H16" s="14">
        <v>1</v>
      </c>
      <c r="I16" s="15">
        <v>1</v>
      </c>
      <c r="J16" s="14">
        <v>1</v>
      </c>
    </row>
    <row r="17" spans="2:15" ht="14.25" customHeight="1">
      <c r="B17" s="13" t="s">
        <v>7</v>
      </c>
      <c r="C17" s="14"/>
      <c r="D17" s="14"/>
      <c r="E17" s="14"/>
      <c r="F17" s="14">
        <v>1</v>
      </c>
      <c r="G17" s="14"/>
      <c r="H17" s="14">
        <v>1</v>
      </c>
      <c r="I17" s="14">
        <v>2</v>
      </c>
      <c r="J17" s="14"/>
    </row>
    <row r="18" spans="2:15" ht="14.25" customHeight="1">
      <c r="B18" s="37" t="s">
        <v>8</v>
      </c>
      <c r="C18" s="38"/>
      <c r="D18" s="38"/>
      <c r="E18" s="38">
        <v>1</v>
      </c>
      <c r="F18" s="38"/>
      <c r="G18" s="38">
        <v>1</v>
      </c>
      <c r="H18" s="38">
        <v>1</v>
      </c>
      <c r="I18" s="38">
        <v>1</v>
      </c>
      <c r="J18" s="38"/>
    </row>
    <row r="19" spans="2:15" ht="14.25" customHeight="1">
      <c r="B19" s="39" t="s">
        <v>47</v>
      </c>
      <c r="C19" s="32"/>
      <c r="D19" s="15">
        <v>1</v>
      </c>
      <c r="E19" s="15">
        <v>3</v>
      </c>
      <c r="F19" s="32"/>
      <c r="G19" s="32"/>
      <c r="H19" s="32"/>
      <c r="I19" s="32"/>
      <c r="J19" s="32"/>
    </row>
    <row r="20" spans="2:15" s="26" customFormat="1" ht="14.25" customHeight="1">
      <c r="B20" s="34"/>
    </row>
    <row r="21" spans="2:15" ht="14.25" customHeight="1">
      <c r="B21" s="36"/>
      <c r="C21" s="36" t="s">
        <v>28</v>
      </c>
      <c r="D21" s="35" t="s">
        <v>12</v>
      </c>
      <c r="E21" s="16" t="s">
        <v>15</v>
      </c>
      <c r="F21" s="16" t="s">
        <v>13</v>
      </c>
      <c r="G21" s="16" t="s">
        <v>14</v>
      </c>
      <c r="H21" s="16" t="s">
        <v>17</v>
      </c>
      <c r="I21" s="16" t="s">
        <v>16</v>
      </c>
      <c r="J21" s="16" t="s">
        <v>18</v>
      </c>
      <c r="K21" s="16" t="s">
        <v>29</v>
      </c>
    </row>
    <row r="22" spans="2:15" ht="14.25" customHeight="1">
      <c r="B22" s="33" t="s">
        <v>3</v>
      </c>
      <c r="C22" s="17"/>
      <c r="D22" s="17"/>
      <c r="E22" s="17"/>
      <c r="F22" s="17">
        <v>1</v>
      </c>
      <c r="G22" s="17">
        <v>1</v>
      </c>
      <c r="H22" s="17">
        <v>1</v>
      </c>
      <c r="I22" s="17"/>
      <c r="J22" s="17">
        <v>1</v>
      </c>
      <c r="K22" s="17"/>
    </row>
    <row r="23" spans="2:15" ht="14.25" customHeight="1">
      <c r="B23" s="16" t="s">
        <v>5</v>
      </c>
      <c r="C23" s="17"/>
      <c r="D23" s="17"/>
      <c r="E23" s="17"/>
      <c r="F23" s="17">
        <v>1</v>
      </c>
      <c r="G23" s="17"/>
      <c r="H23" s="17">
        <v>1</v>
      </c>
      <c r="I23" s="17">
        <v>1</v>
      </c>
      <c r="J23" s="17">
        <v>1</v>
      </c>
      <c r="K23" s="17"/>
    </row>
    <row r="24" spans="2:15" ht="14.25" customHeight="1">
      <c r="B24" s="16" t="s">
        <v>30</v>
      </c>
      <c r="C24" s="17">
        <v>1</v>
      </c>
      <c r="D24" s="17"/>
      <c r="E24" s="17"/>
      <c r="F24" s="17"/>
      <c r="G24" s="17">
        <v>1</v>
      </c>
      <c r="H24" s="17"/>
      <c r="I24" s="17"/>
      <c r="J24" s="17">
        <v>1</v>
      </c>
      <c r="K24" s="17">
        <v>1</v>
      </c>
    </row>
    <row r="25" spans="2:15" ht="14.25" customHeight="1">
      <c r="B25" s="16" t="s">
        <v>7</v>
      </c>
      <c r="C25" s="17"/>
      <c r="D25" s="17"/>
      <c r="E25" s="17"/>
      <c r="F25" s="17">
        <v>1</v>
      </c>
      <c r="G25" s="17"/>
      <c r="H25" s="17"/>
      <c r="I25" s="17">
        <v>1</v>
      </c>
      <c r="J25" s="17">
        <v>2</v>
      </c>
      <c r="K25" s="17"/>
    </row>
    <row r="26" spans="2:15" ht="14.25" customHeight="1">
      <c r="B26" s="30" t="s">
        <v>8</v>
      </c>
      <c r="C26" s="30"/>
      <c r="D26" s="17"/>
      <c r="E26" s="17"/>
      <c r="F26" s="17">
        <v>1</v>
      </c>
      <c r="G26" s="17"/>
      <c r="H26" s="30">
        <v>1</v>
      </c>
      <c r="I26" s="30">
        <v>1</v>
      </c>
      <c r="J26" s="30">
        <v>1</v>
      </c>
      <c r="K26" s="30"/>
    </row>
    <row r="27" spans="2:15" ht="14.25" customHeight="1">
      <c r="B27" s="31" t="s">
        <v>47</v>
      </c>
      <c r="C27" s="32"/>
      <c r="D27" s="17">
        <v>1</v>
      </c>
      <c r="E27" s="17"/>
      <c r="F27" s="17"/>
      <c r="G27" s="17">
        <v>3</v>
      </c>
      <c r="H27" s="32"/>
      <c r="I27" s="32"/>
      <c r="J27" s="32"/>
      <c r="K27" s="32"/>
    </row>
    <row r="28" spans="2:15" ht="14.25" customHeight="1"/>
    <row r="29" spans="2:15" ht="14.25" customHeight="1">
      <c r="O29" s="27" t="s">
        <v>42</v>
      </c>
    </row>
    <row r="30" spans="2:15" ht="14.25" customHeight="1">
      <c r="O30" s="18" t="s">
        <v>41</v>
      </c>
    </row>
    <row r="31" spans="2:15" ht="14.25" customHeight="1"/>
    <row r="32" spans="2:1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</sheetData>
  <mergeCells count="4">
    <mergeCell ref="A1:B1"/>
    <mergeCell ref="C1:P1"/>
    <mergeCell ref="A2:N2"/>
    <mergeCell ref="A4:N4"/>
  </mergeCell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/>
  <cols>
    <col min="1" max="11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S95"/>
  <sheetViews>
    <sheetView topLeftCell="A4" workbookViewId="0">
      <selection activeCell="C14" sqref="C14:K19"/>
    </sheetView>
  </sheetViews>
  <sheetFormatPr defaultColWidth="14.42578125" defaultRowHeight="15" customHeight="1"/>
  <cols>
    <col min="1" max="1" width="5.5703125" customWidth="1"/>
    <col min="2" max="2" width="19.7109375" customWidth="1"/>
    <col min="3" max="3" width="11.28515625" customWidth="1"/>
    <col min="4" max="4" width="10.5703125" customWidth="1"/>
    <col min="5" max="5" width="11.28515625" customWidth="1"/>
    <col min="6" max="6" width="10.7109375" customWidth="1"/>
    <col min="7" max="7" width="15.7109375" customWidth="1"/>
    <col min="8" max="10" width="11.28515625" customWidth="1"/>
    <col min="11" max="11" width="14.5703125" customWidth="1"/>
    <col min="12" max="12" width="9.140625" customWidth="1"/>
    <col min="13" max="13" width="14.28515625" customWidth="1"/>
    <col min="14" max="14" width="9.5703125" customWidth="1"/>
    <col min="15" max="15" width="12.85546875" customWidth="1"/>
    <col min="16" max="16" width="16.85546875" customWidth="1"/>
    <col min="17" max="17" width="11.28515625" customWidth="1"/>
  </cols>
  <sheetData>
    <row r="1" spans="1:19" ht="93.75" customHeight="1">
      <c r="A1" s="79"/>
      <c r="B1" s="80"/>
      <c r="C1" s="81" t="s">
        <v>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9" ht="33" customHeight="1">
      <c r="A2" s="82" t="s">
        <v>40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3"/>
      <c r="Q2" s="3"/>
    </row>
    <row r="3" spans="1:19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ht="14.25" customHeight="1">
      <c r="A4" s="8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4"/>
      <c r="P4" s="3"/>
      <c r="Q4" s="3"/>
    </row>
    <row r="5" spans="1:19" ht="14.25" customHeight="1"/>
    <row r="6" spans="1:19" ht="34.5" customHeight="1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4</v>
      </c>
      <c r="G6" s="19" t="s">
        <v>6</v>
      </c>
      <c r="H6" s="19" t="s">
        <v>4</v>
      </c>
      <c r="I6" s="19" t="s">
        <v>7</v>
      </c>
      <c r="J6" s="19" t="s">
        <v>4</v>
      </c>
      <c r="K6" s="19" t="s">
        <v>8</v>
      </c>
      <c r="L6" s="19" t="s">
        <v>4</v>
      </c>
      <c r="M6" s="19" t="s">
        <v>47</v>
      </c>
      <c r="N6" s="19" t="s">
        <v>4</v>
      </c>
      <c r="O6" s="19" t="s">
        <v>9</v>
      </c>
      <c r="P6" s="19" t="s">
        <v>10</v>
      </c>
      <c r="Q6" s="19" t="s">
        <v>31</v>
      </c>
      <c r="R6" s="19" t="s">
        <v>11</v>
      </c>
    </row>
    <row r="7" spans="1:19" ht="14.25" customHeight="1">
      <c r="A7" s="20">
        <v>1</v>
      </c>
      <c r="B7" s="7" t="s">
        <v>43</v>
      </c>
      <c r="C7" s="11">
        <v>47</v>
      </c>
      <c r="D7" s="11" t="s">
        <v>18</v>
      </c>
      <c r="E7" s="11">
        <v>36</v>
      </c>
      <c r="F7" s="11" t="s">
        <v>18</v>
      </c>
      <c r="G7" s="11">
        <v>33</v>
      </c>
      <c r="H7" s="11" t="s">
        <v>18</v>
      </c>
      <c r="I7" s="11">
        <v>33</v>
      </c>
      <c r="J7" s="11" t="s">
        <v>18</v>
      </c>
      <c r="K7" s="11">
        <v>41</v>
      </c>
      <c r="L7" s="11" t="s">
        <v>18</v>
      </c>
      <c r="M7" s="11">
        <v>76</v>
      </c>
      <c r="N7" s="11" t="s">
        <v>14</v>
      </c>
      <c r="O7" s="11">
        <f>C7+E7+G7+K7+M7</f>
        <v>233</v>
      </c>
      <c r="P7" s="8">
        <f>O7/5</f>
        <v>46.6</v>
      </c>
      <c r="Q7" s="21"/>
      <c r="R7" s="20"/>
      <c r="S7" s="9"/>
    </row>
    <row r="8" spans="1:19" ht="14.25" customHeight="1">
      <c r="A8" s="20">
        <v>2</v>
      </c>
      <c r="B8" s="7" t="s">
        <v>44</v>
      </c>
      <c r="C8" s="11">
        <v>75</v>
      </c>
      <c r="D8" s="11" t="s">
        <v>13</v>
      </c>
      <c r="E8" s="11">
        <v>83</v>
      </c>
      <c r="F8" s="11" t="s">
        <v>13</v>
      </c>
      <c r="G8" s="11">
        <v>78</v>
      </c>
      <c r="H8" s="11" t="s">
        <v>28</v>
      </c>
      <c r="I8" s="11">
        <v>68</v>
      </c>
      <c r="J8" s="11" t="s">
        <v>13</v>
      </c>
      <c r="K8" s="11">
        <v>74</v>
      </c>
      <c r="L8" s="11" t="s">
        <v>13</v>
      </c>
      <c r="M8" s="11">
        <v>87</v>
      </c>
      <c r="N8" s="11" t="s">
        <v>12</v>
      </c>
      <c r="O8" s="11">
        <f>C8+E8+G8+K8+M8</f>
        <v>397</v>
      </c>
      <c r="P8" s="8">
        <f>O8/5</f>
        <v>79.400000000000006</v>
      </c>
      <c r="Q8" s="21"/>
      <c r="R8" s="22"/>
    </row>
    <row r="9" spans="1:19" ht="14.25" customHeight="1">
      <c r="A9" s="20">
        <v>3</v>
      </c>
      <c r="B9" s="7" t="s">
        <v>45</v>
      </c>
      <c r="C9" s="11">
        <v>66</v>
      </c>
      <c r="D9" s="11" t="s">
        <v>14</v>
      </c>
      <c r="E9" s="11">
        <v>59</v>
      </c>
      <c r="F9" s="11" t="s">
        <v>16</v>
      </c>
      <c r="G9" s="11">
        <v>29</v>
      </c>
      <c r="H9" s="11" t="s">
        <v>29</v>
      </c>
      <c r="I9" s="11">
        <v>37</v>
      </c>
      <c r="J9" s="11" t="s">
        <v>18</v>
      </c>
      <c r="K9" s="11">
        <v>33</v>
      </c>
      <c r="L9" s="11" t="s">
        <v>16</v>
      </c>
      <c r="M9" s="11">
        <v>76</v>
      </c>
      <c r="N9" s="11" t="s">
        <v>14</v>
      </c>
      <c r="O9" s="11">
        <f>C9+E9+I9+K9+M9</f>
        <v>271</v>
      </c>
      <c r="P9" s="8">
        <f>O9/5</f>
        <v>54.2</v>
      </c>
      <c r="Q9" s="21"/>
      <c r="R9" s="22"/>
    </row>
    <row r="10" spans="1:19" ht="14.25" customHeight="1">
      <c r="A10" s="20">
        <v>4</v>
      </c>
      <c r="B10" s="7" t="s">
        <v>46</v>
      </c>
      <c r="C10" s="11">
        <v>58</v>
      </c>
      <c r="D10" s="11" t="s">
        <v>17</v>
      </c>
      <c r="E10" s="11">
        <v>71</v>
      </c>
      <c r="F10" s="11" t="s">
        <v>17</v>
      </c>
      <c r="G10" s="11">
        <v>43</v>
      </c>
      <c r="H10" s="11" t="s">
        <v>14</v>
      </c>
      <c r="I10" s="11">
        <v>44</v>
      </c>
      <c r="J10" s="11" t="s">
        <v>16</v>
      </c>
      <c r="K10" s="11">
        <v>57</v>
      </c>
      <c r="L10" s="11" t="s">
        <v>17</v>
      </c>
      <c r="M10" s="11">
        <v>75</v>
      </c>
      <c r="N10" s="11" t="s">
        <v>14</v>
      </c>
      <c r="O10" s="11">
        <f>C10+E10+I10+K10+M10</f>
        <v>305</v>
      </c>
      <c r="P10" s="8">
        <f>O10/5</f>
        <v>61</v>
      </c>
      <c r="Q10" s="21"/>
      <c r="R10" s="22"/>
    </row>
    <row r="11" spans="1:19" ht="14.25" customHeight="1">
      <c r="J11" s="6"/>
    </row>
    <row r="12" spans="1:19" ht="14.25" customHeight="1"/>
    <row r="13" spans="1:19" ht="14.25" customHeight="1">
      <c r="B13" s="16"/>
      <c r="C13" s="16" t="s">
        <v>28</v>
      </c>
      <c r="D13" s="16" t="s">
        <v>12</v>
      </c>
      <c r="E13" s="16" t="s">
        <v>15</v>
      </c>
      <c r="F13" s="16" t="s">
        <v>13</v>
      </c>
      <c r="G13" s="16" t="s">
        <v>14</v>
      </c>
      <c r="H13" s="16" t="s">
        <v>17</v>
      </c>
      <c r="I13" s="16" t="s">
        <v>16</v>
      </c>
      <c r="J13" s="16" t="s">
        <v>18</v>
      </c>
      <c r="K13" s="16" t="s">
        <v>29</v>
      </c>
    </row>
    <row r="14" spans="1:19" ht="14.25" customHeight="1">
      <c r="B14" s="16" t="s">
        <v>3</v>
      </c>
      <c r="C14" s="16"/>
      <c r="D14" s="16"/>
      <c r="E14" s="16"/>
      <c r="F14" s="16">
        <v>1</v>
      </c>
      <c r="G14" s="16">
        <v>1</v>
      </c>
      <c r="H14" s="16">
        <v>1</v>
      </c>
      <c r="I14" s="16"/>
      <c r="J14" s="16">
        <v>1</v>
      </c>
      <c r="K14" s="16"/>
    </row>
    <row r="15" spans="1:19" ht="14.25" customHeight="1">
      <c r="B15" s="16" t="s">
        <v>5</v>
      </c>
      <c r="C15" s="16"/>
      <c r="D15" s="16"/>
      <c r="E15" s="16"/>
      <c r="F15" s="16">
        <v>1</v>
      </c>
      <c r="G15" s="16"/>
      <c r="H15" s="16">
        <v>1</v>
      </c>
      <c r="I15" s="16">
        <v>1</v>
      </c>
      <c r="J15" s="16">
        <v>1</v>
      </c>
      <c r="K15" s="16"/>
    </row>
    <row r="16" spans="1:19" ht="14.25" customHeight="1">
      <c r="B16" s="16" t="s">
        <v>30</v>
      </c>
      <c r="C16" s="16">
        <v>1</v>
      </c>
      <c r="D16" s="16"/>
      <c r="E16" s="16"/>
      <c r="F16" s="16"/>
      <c r="G16" s="16">
        <v>1</v>
      </c>
      <c r="H16" s="16"/>
      <c r="I16" s="16"/>
      <c r="J16" s="16">
        <v>1</v>
      </c>
      <c r="K16" s="16">
        <v>1</v>
      </c>
    </row>
    <row r="17" spans="2:13" ht="14.25" customHeight="1">
      <c r="B17" s="16" t="s">
        <v>7</v>
      </c>
      <c r="C17" s="16"/>
      <c r="D17" s="16"/>
      <c r="E17" s="16"/>
      <c r="F17" s="16">
        <v>1</v>
      </c>
      <c r="G17" s="16"/>
      <c r="H17" s="16"/>
      <c r="I17" s="16">
        <v>1</v>
      </c>
      <c r="J17" s="16">
        <v>2</v>
      </c>
      <c r="K17" s="16"/>
    </row>
    <row r="18" spans="2:13" ht="14.25" customHeight="1">
      <c r="B18" s="30" t="s">
        <v>8</v>
      </c>
      <c r="C18" s="30"/>
      <c r="D18" s="17"/>
      <c r="E18" s="17"/>
      <c r="F18" s="17">
        <v>1</v>
      </c>
      <c r="G18" s="17"/>
      <c r="H18" s="30">
        <v>1</v>
      </c>
      <c r="I18" s="30">
        <v>1</v>
      </c>
      <c r="J18" s="30">
        <v>1</v>
      </c>
      <c r="K18" s="30"/>
    </row>
    <row r="19" spans="2:13" ht="14.25" customHeight="1">
      <c r="B19" s="31" t="s">
        <v>47</v>
      </c>
      <c r="C19" s="32"/>
      <c r="D19" s="17">
        <v>1</v>
      </c>
      <c r="E19" s="17"/>
      <c r="F19" s="17"/>
      <c r="G19" s="17">
        <v>3</v>
      </c>
      <c r="H19" s="32"/>
      <c r="I19" s="32"/>
      <c r="J19" s="32"/>
      <c r="K19" s="32"/>
    </row>
    <row r="20" spans="2:13" ht="14.25" customHeight="1"/>
    <row r="21" spans="2:13" ht="14.25" customHeight="1"/>
    <row r="22" spans="2:13" ht="14.25" customHeight="1">
      <c r="M22" s="18"/>
    </row>
    <row r="23" spans="2:13" ht="14.25" customHeight="1"/>
    <row r="24" spans="2:13" ht="14.25" customHeight="1"/>
    <row r="25" spans="2:13" ht="14.25" customHeight="1">
      <c r="M25" s="27" t="s">
        <v>42</v>
      </c>
    </row>
    <row r="26" spans="2:13" ht="14.25" customHeight="1">
      <c r="M26" s="18" t="s">
        <v>41</v>
      </c>
    </row>
    <row r="27" spans="2:13" ht="14.25" customHeight="1"/>
    <row r="28" spans="2:13" ht="14.25" customHeight="1"/>
    <row r="29" spans="2:13" ht="14.25" customHeight="1"/>
    <row r="30" spans="2:13" ht="14.25" customHeight="1"/>
    <row r="31" spans="2:13" ht="14.25" customHeight="1"/>
    <row r="32" spans="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mergeCells count="4">
    <mergeCell ref="A1:B1"/>
    <mergeCell ref="C1:Q1"/>
    <mergeCell ref="A2:N2"/>
    <mergeCell ref="A4:N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P95"/>
  <sheetViews>
    <sheetView view="pageBreakPreview" topLeftCell="A4" zoomScale="60" zoomScaleNormal="100" workbookViewId="0">
      <selection activeCell="O7" sqref="O7"/>
    </sheetView>
  </sheetViews>
  <sheetFormatPr defaultColWidth="14.42578125" defaultRowHeight="15" customHeight="1"/>
  <cols>
    <col min="1" max="1" width="9.85546875" style="63" customWidth="1"/>
    <col min="2" max="2" width="36.42578125" style="63" customWidth="1"/>
    <col min="3" max="3" width="11.28515625" style="63" hidden="1" customWidth="1"/>
    <col min="4" max="4" width="7.28515625" style="63" hidden="1" customWidth="1"/>
    <col min="5" max="5" width="11.28515625" style="63" hidden="1" customWidth="1"/>
    <col min="6" max="6" width="7.28515625" style="63" hidden="1" customWidth="1"/>
    <col min="7" max="7" width="15.7109375" style="63" hidden="1" customWidth="1"/>
    <col min="8" max="8" width="7.28515625" style="63" hidden="1" customWidth="1"/>
    <col min="9" max="9" width="11.28515625" style="63" hidden="1" customWidth="1"/>
    <col min="10" max="10" width="7.28515625" style="63" hidden="1" customWidth="1"/>
    <col min="11" max="11" width="14.5703125" style="63" hidden="1" customWidth="1"/>
    <col min="12" max="12" width="8" style="63" hidden="1" customWidth="1"/>
    <col min="13" max="13" width="14.28515625" style="63" hidden="1" customWidth="1"/>
    <col min="14" max="14" width="11.140625" style="63" hidden="1" customWidth="1"/>
    <col min="15" max="15" width="29.28515625" style="63" customWidth="1"/>
    <col min="16" max="16" width="28.42578125" style="63" customWidth="1"/>
    <col min="17" max="16384" width="14.42578125" style="63"/>
  </cols>
  <sheetData>
    <row r="1" spans="1:16" ht="93.75" customHeight="1">
      <c r="A1" s="57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33" customHeight="1">
      <c r="A2" s="8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5" customHeight="1">
      <c r="A3" s="62"/>
      <c r="B3" s="6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5.5" customHeight="1">
      <c r="A4" s="83" t="s">
        <v>79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14.25" customHeight="1"/>
    <row r="6" spans="1:16" ht="44.25" customHeight="1">
      <c r="A6" s="59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4</v>
      </c>
      <c r="G6" s="59" t="s">
        <v>6</v>
      </c>
      <c r="H6" s="59" t="s">
        <v>4</v>
      </c>
      <c r="I6" s="59" t="s">
        <v>7</v>
      </c>
      <c r="J6" s="59" t="s">
        <v>4</v>
      </c>
      <c r="K6" s="59" t="s">
        <v>8</v>
      </c>
      <c r="L6" s="59" t="s">
        <v>4</v>
      </c>
      <c r="M6" s="59" t="s">
        <v>47</v>
      </c>
      <c r="N6" s="59" t="s">
        <v>4</v>
      </c>
      <c r="O6" s="59" t="s">
        <v>9</v>
      </c>
      <c r="P6" s="59" t="s">
        <v>10</v>
      </c>
    </row>
    <row r="7" spans="1:16" ht="44.25" customHeight="1">
      <c r="A7" s="15">
        <v>1</v>
      </c>
      <c r="B7" s="75" t="s">
        <v>57</v>
      </c>
      <c r="C7" s="15">
        <v>87</v>
      </c>
      <c r="D7" s="15" t="s">
        <v>12</v>
      </c>
      <c r="E7" s="15">
        <v>86</v>
      </c>
      <c r="F7" s="15" t="s">
        <v>15</v>
      </c>
      <c r="G7" s="15">
        <v>84</v>
      </c>
      <c r="H7" s="15" t="s">
        <v>12</v>
      </c>
      <c r="I7" s="15">
        <v>84</v>
      </c>
      <c r="J7" s="15" t="s">
        <v>12</v>
      </c>
      <c r="K7" s="15">
        <v>84</v>
      </c>
      <c r="L7" s="15" t="s">
        <v>15</v>
      </c>
      <c r="M7" s="15">
        <v>93</v>
      </c>
      <c r="N7" s="15" t="s">
        <v>12</v>
      </c>
      <c r="O7" s="15">
        <v>463</v>
      </c>
      <c r="P7" s="76">
        <v>92.6</v>
      </c>
    </row>
    <row r="8" spans="1:16" ht="30.75" customHeight="1">
      <c r="A8" s="15">
        <v>2</v>
      </c>
      <c r="B8" s="75" t="s">
        <v>58</v>
      </c>
      <c r="C8" s="15">
        <v>91</v>
      </c>
      <c r="D8" s="15" t="s">
        <v>28</v>
      </c>
      <c r="E8" s="15">
        <v>93</v>
      </c>
      <c r="F8" s="15" t="s">
        <v>28</v>
      </c>
      <c r="G8" s="15">
        <v>71</v>
      </c>
      <c r="H8" s="15" t="s">
        <v>15</v>
      </c>
      <c r="I8" s="15">
        <v>75</v>
      </c>
      <c r="J8" s="15" t="s">
        <v>15</v>
      </c>
      <c r="K8" s="15">
        <v>87</v>
      </c>
      <c r="L8" s="15" t="s">
        <v>12</v>
      </c>
      <c r="M8" s="15">
        <v>87</v>
      </c>
      <c r="N8" s="15" t="s">
        <v>15</v>
      </c>
      <c r="O8" s="15">
        <v>447</v>
      </c>
      <c r="P8" s="76">
        <v>89.4</v>
      </c>
    </row>
    <row r="9" spans="1:16" ht="30.75" customHeight="1">
      <c r="A9" s="15">
        <v>3</v>
      </c>
      <c r="B9" s="75" t="s">
        <v>64</v>
      </c>
      <c r="C9" s="15">
        <v>80</v>
      </c>
      <c r="D9" s="15" t="s">
        <v>15</v>
      </c>
      <c r="E9" s="15">
        <v>56</v>
      </c>
      <c r="F9" s="15" t="s">
        <v>17</v>
      </c>
      <c r="G9" s="15">
        <v>66</v>
      </c>
      <c r="H9" s="15" t="s">
        <v>13</v>
      </c>
      <c r="I9" s="15">
        <v>65</v>
      </c>
      <c r="J9" s="15" t="s">
        <v>13</v>
      </c>
      <c r="K9" s="15">
        <v>81</v>
      </c>
      <c r="L9" s="15" t="s">
        <v>15</v>
      </c>
      <c r="M9" s="15">
        <v>91</v>
      </c>
      <c r="N9" s="15" t="s">
        <v>12</v>
      </c>
      <c r="O9" s="15">
        <v>435</v>
      </c>
      <c r="P9" s="76">
        <v>87</v>
      </c>
    </row>
    <row r="10" spans="1:16" ht="30.75" customHeight="1">
      <c r="A10" s="15">
        <v>4</v>
      </c>
      <c r="B10" s="75" t="s">
        <v>55</v>
      </c>
      <c r="C10" s="15">
        <v>92</v>
      </c>
      <c r="D10" s="15" t="s">
        <v>28</v>
      </c>
      <c r="E10" s="15">
        <v>94</v>
      </c>
      <c r="F10" s="15" t="s">
        <v>28</v>
      </c>
      <c r="G10" s="15">
        <v>81</v>
      </c>
      <c r="H10" s="15" t="s">
        <v>12</v>
      </c>
      <c r="I10" s="15">
        <v>85</v>
      </c>
      <c r="J10" s="15" t="s">
        <v>12</v>
      </c>
      <c r="K10" s="15">
        <v>95</v>
      </c>
      <c r="L10" s="15" t="s">
        <v>28</v>
      </c>
      <c r="M10" s="15">
        <v>97</v>
      </c>
      <c r="N10" s="15" t="s">
        <v>28</v>
      </c>
      <c r="O10" s="15">
        <v>434</v>
      </c>
      <c r="P10" s="76">
        <v>86.8</v>
      </c>
    </row>
    <row r="11" spans="1:16" ht="30.75" customHeight="1">
      <c r="A11" s="15">
        <v>5</v>
      </c>
      <c r="B11" s="75" t="s">
        <v>59</v>
      </c>
      <c r="C11" s="15">
        <v>84</v>
      </c>
      <c r="D11" s="15" t="s">
        <v>15</v>
      </c>
      <c r="E11" s="15">
        <v>93</v>
      </c>
      <c r="F11" s="15" t="s">
        <v>28</v>
      </c>
      <c r="G11" s="15">
        <v>71</v>
      </c>
      <c r="H11" s="15" t="s">
        <v>28</v>
      </c>
      <c r="I11" s="15">
        <v>81</v>
      </c>
      <c r="J11" s="15" t="s">
        <v>12</v>
      </c>
      <c r="K11" s="15">
        <v>84</v>
      </c>
      <c r="L11" s="15" t="s">
        <v>15</v>
      </c>
      <c r="M11" s="15">
        <v>91</v>
      </c>
      <c r="N11" s="15" t="s">
        <v>12</v>
      </c>
      <c r="O11" s="15">
        <v>433</v>
      </c>
      <c r="P11" s="76">
        <v>86.6</v>
      </c>
    </row>
    <row r="12" spans="1:16" ht="30.75" customHeight="1">
      <c r="A12" s="15">
        <v>6</v>
      </c>
      <c r="B12" s="75" t="s">
        <v>65</v>
      </c>
      <c r="C12" s="15">
        <v>84</v>
      </c>
      <c r="D12" s="15" t="s">
        <v>15</v>
      </c>
      <c r="E12" s="15">
        <v>84</v>
      </c>
      <c r="F12" s="15" t="s">
        <v>15</v>
      </c>
      <c r="G12" s="15">
        <v>50</v>
      </c>
      <c r="H12" s="15" t="s">
        <v>15</v>
      </c>
      <c r="I12" s="15">
        <v>47</v>
      </c>
      <c r="J12" s="15" t="s">
        <v>17</v>
      </c>
      <c r="K12" s="15">
        <v>74</v>
      </c>
      <c r="L12" s="15" t="s">
        <v>13</v>
      </c>
      <c r="M12" s="15">
        <v>76</v>
      </c>
      <c r="N12" s="15" t="s">
        <v>14</v>
      </c>
      <c r="O12" s="15">
        <v>433</v>
      </c>
      <c r="P12" s="76">
        <v>86.6</v>
      </c>
    </row>
    <row r="13" spans="1:16" ht="30.75" customHeight="1">
      <c r="A13" s="15">
        <v>7</v>
      </c>
      <c r="B13" s="75" t="s">
        <v>67</v>
      </c>
      <c r="C13" s="15">
        <v>59</v>
      </c>
      <c r="D13" s="15" t="s">
        <v>17</v>
      </c>
      <c r="E13" s="15">
        <v>58</v>
      </c>
      <c r="F13" s="15" t="s">
        <v>16</v>
      </c>
      <c r="G13" s="15">
        <v>35</v>
      </c>
      <c r="H13" s="15" t="s">
        <v>16</v>
      </c>
      <c r="I13" s="15">
        <v>28</v>
      </c>
      <c r="J13" s="15" t="s">
        <v>29</v>
      </c>
      <c r="K13" s="15">
        <v>67</v>
      </c>
      <c r="L13" s="15" t="s">
        <v>14</v>
      </c>
      <c r="M13" s="15">
        <v>75</v>
      </c>
      <c r="N13" s="15" t="s">
        <v>17</v>
      </c>
      <c r="O13" s="15">
        <v>412</v>
      </c>
      <c r="P13" s="76">
        <v>82.4</v>
      </c>
    </row>
    <row r="14" spans="1:16" ht="30.75" customHeight="1">
      <c r="A14" s="15">
        <v>8</v>
      </c>
      <c r="B14" s="75" t="s">
        <v>60</v>
      </c>
      <c r="C14" s="15">
        <v>87</v>
      </c>
      <c r="D14" s="15" t="s">
        <v>12</v>
      </c>
      <c r="E14" s="15">
        <v>91</v>
      </c>
      <c r="F14" s="15" t="s">
        <v>12</v>
      </c>
      <c r="G14" s="15">
        <v>64</v>
      </c>
      <c r="H14" s="15" t="s">
        <v>12</v>
      </c>
      <c r="I14" s="15">
        <v>73</v>
      </c>
      <c r="J14" s="15" t="s">
        <v>15</v>
      </c>
      <c r="K14" s="15">
        <v>91</v>
      </c>
      <c r="L14" s="15" t="s">
        <v>12</v>
      </c>
      <c r="M14" s="15">
        <v>93</v>
      </c>
      <c r="N14" s="15" t="s">
        <v>12</v>
      </c>
      <c r="O14" s="15">
        <v>409</v>
      </c>
      <c r="P14" s="76">
        <v>81.8</v>
      </c>
    </row>
    <row r="15" spans="1:16" ht="30.75" customHeight="1">
      <c r="A15" s="15">
        <v>9</v>
      </c>
      <c r="B15" s="75" t="s">
        <v>56</v>
      </c>
      <c r="C15" s="15">
        <v>91</v>
      </c>
      <c r="D15" s="15" t="s">
        <v>28</v>
      </c>
      <c r="E15" s="15">
        <v>93</v>
      </c>
      <c r="F15" s="15" t="s">
        <v>28</v>
      </c>
      <c r="G15" s="15">
        <v>85</v>
      </c>
      <c r="H15" s="15" t="s">
        <v>12</v>
      </c>
      <c r="I15" s="15">
        <v>81</v>
      </c>
      <c r="J15" s="15" t="s">
        <v>12</v>
      </c>
      <c r="K15" s="15">
        <v>89</v>
      </c>
      <c r="L15" s="15" t="s">
        <v>12</v>
      </c>
      <c r="M15" s="15">
        <v>89</v>
      </c>
      <c r="N15" s="15" t="s">
        <v>12</v>
      </c>
      <c r="O15" s="15">
        <v>374</v>
      </c>
      <c r="P15" s="76">
        <v>74.8</v>
      </c>
    </row>
    <row r="16" spans="1:16" ht="30.75" customHeight="1">
      <c r="A16" s="15">
        <v>10</v>
      </c>
      <c r="B16" s="75" t="s">
        <v>63</v>
      </c>
      <c r="C16" s="15">
        <v>81</v>
      </c>
      <c r="D16" s="15" t="s">
        <v>15</v>
      </c>
      <c r="E16" s="15">
        <v>81</v>
      </c>
      <c r="F16" s="15" t="s">
        <v>13</v>
      </c>
      <c r="G16" s="15">
        <v>66</v>
      </c>
      <c r="H16" s="15" t="s">
        <v>13</v>
      </c>
      <c r="I16" s="15">
        <v>63</v>
      </c>
      <c r="J16" s="15" t="s">
        <v>13</v>
      </c>
      <c r="K16" s="15">
        <v>88</v>
      </c>
      <c r="L16" s="15" t="s">
        <v>12</v>
      </c>
      <c r="M16" s="15">
        <v>93</v>
      </c>
      <c r="N16" s="15" t="s">
        <v>12</v>
      </c>
      <c r="O16" s="15">
        <v>368</v>
      </c>
      <c r="P16" s="76">
        <v>73.599999999999994</v>
      </c>
    </row>
    <row r="17" spans="1:16" ht="30.75" customHeight="1">
      <c r="A17" s="15">
        <v>11</v>
      </c>
      <c r="B17" s="75" t="s">
        <v>61</v>
      </c>
      <c r="C17" s="15">
        <v>86</v>
      </c>
      <c r="D17" s="15" t="s">
        <v>12</v>
      </c>
      <c r="E17" s="15">
        <v>87</v>
      </c>
      <c r="F17" s="15" t="s">
        <v>15</v>
      </c>
      <c r="G17" s="15">
        <v>57</v>
      </c>
      <c r="H17" s="15" t="s">
        <v>12</v>
      </c>
      <c r="I17" s="15">
        <v>66</v>
      </c>
      <c r="J17" s="15" t="s">
        <v>13</v>
      </c>
      <c r="K17" s="15">
        <v>85</v>
      </c>
      <c r="L17" s="15" t="s">
        <v>15</v>
      </c>
      <c r="M17" s="15">
        <v>88</v>
      </c>
      <c r="N17" s="15" t="s">
        <v>15</v>
      </c>
      <c r="O17" s="15">
        <v>346</v>
      </c>
      <c r="P17" s="76">
        <v>69.2</v>
      </c>
    </row>
    <row r="18" spans="1:16" ht="30.75" customHeight="1">
      <c r="A18" s="15">
        <v>12</v>
      </c>
      <c r="B18" s="75" t="s">
        <v>68</v>
      </c>
      <c r="C18" s="15">
        <v>72</v>
      </c>
      <c r="D18" s="15" t="s">
        <v>14</v>
      </c>
      <c r="E18" s="15">
        <v>70</v>
      </c>
      <c r="F18" s="15" t="s">
        <v>17</v>
      </c>
      <c r="G18" s="15">
        <v>39</v>
      </c>
      <c r="H18" s="15" t="s">
        <v>17</v>
      </c>
      <c r="I18" s="15">
        <v>37</v>
      </c>
      <c r="J18" s="15" t="s">
        <v>18</v>
      </c>
      <c r="K18" s="15">
        <v>56</v>
      </c>
      <c r="L18" s="15" t="s">
        <v>16</v>
      </c>
      <c r="M18" s="15">
        <v>68</v>
      </c>
      <c r="N18" s="15" t="s">
        <v>16</v>
      </c>
      <c r="O18" s="15">
        <v>305</v>
      </c>
      <c r="P18" s="76">
        <v>61</v>
      </c>
    </row>
    <row r="19" spans="1:16" ht="30.75" customHeight="1">
      <c r="A19" s="15">
        <v>13</v>
      </c>
      <c r="B19" s="75" t="s">
        <v>69</v>
      </c>
      <c r="C19" s="15">
        <v>61</v>
      </c>
      <c r="D19" s="15" t="s">
        <v>17</v>
      </c>
      <c r="E19" s="15">
        <v>67</v>
      </c>
      <c r="F19" s="15" t="s">
        <v>17</v>
      </c>
      <c r="G19" s="15">
        <v>36</v>
      </c>
      <c r="H19" s="15" t="s">
        <v>16</v>
      </c>
      <c r="I19" s="15">
        <v>30</v>
      </c>
      <c r="J19" s="15" t="s">
        <v>29</v>
      </c>
      <c r="K19" s="15">
        <v>69</v>
      </c>
      <c r="L19" s="15" t="s">
        <v>14</v>
      </c>
      <c r="M19" s="15">
        <v>69</v>
      </c>
      <c r="N19" s="15" t="s">
        <v>16</v>
      </c>
      <c r="O19" s="15">
        <v>302</v>
      </c>
      <c r="P19" s="76">
        <v>60.4</v>
      </c>
    </row>
    <row r="20" spans="1:16" ht="30.75" customHeight="1">
      <c r="A20" s="15">
        <v>14</v>
      </c>
      <c r="B20" s="75" t="s">
        <v>66</v>
      </c>
      <c r="C20" s="15">
        <v>71</v>
      </c>
      <c r="D20" s="15" t="s">
        <v>14</v>
      </c>
      <c r="E20" s="15">
        <v>73</v>
      </c>
      <c r="F20" s="15" t="s">
        <v>14</v>
      </c>
      <c r="G20" s="15">
        <v>41</v>
      </c>
      <c r="H20" s="15" t="s">
        <v>16</v>
      </c>
      <c r="I20" s="15">
        <v>48</v>
      </c>
      <c r="J20" s="15" t="s">
        <v>17</v>
      </c>
      <c r="K20" s="15">
        <v>72</v>
      </c>
      <c r="L20" s="15" t="s">
        <v>14</v>
      </c>
      <c r="M20" s="15">
        <v>82</v>
      </c>
      <c r="N20" s="15" t="s">
        <v>13</v>
      </c>
      <c r="O20" s="15">
        <v>294</v>
      </c>
      <c r="P20" s="76">
        <v>58.8</v>
      </c>
    </row>
    <row r="21" spans="1:16" ht="14.25" customHeight="1"/>
    <row r="22" spans="1:16" ht="14.25" customHeight="1"/>
    <row r="23" spans="1:16" ht="14.25" customHeight="1"/>
    <row r="24" spans="1:16" ht="14.25" customHeight="1">
      <c r="P24" s="28" t="s">
        <v>42</v>
      </c>
    </row>
    <row r="25" spans="1:16" ht="14.25" customHeight="1">
      <c r="P25" s="18" t="s">
        <v>41</v>
      </c>
    </row>
    <row r="26" spans="1:16" ht="14.25" customHeight="1"/>
    <row r="27" spans="1:16" ht="14.25" customHeight="1"/>
    <row r="28" spans="1:16" ht="14.25" customHeight="1"/>
    <row r="29" spans="1:16" ht="14.25" customHeight="1"/>
    <row r="30" spans="1:16" ht="14.25" customHeight="1"/>
    <row r="31" spans="1:16" ht="14.25" customHeight="1"/>
    <row r="32" spans="1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sortState ref="B7:P20">
    <sortCondition descending="1" ref="P7:P20"/>
  </sortState>
  <mergeCells count="3">
    <mergeCell ref="B1:P1"/>
    <mergeCell ref="A2:P2"/>
    <mergeCell ref="A4:P4"/>
  </mergeCells>
  <pageMargins left="0.25" right="0.25" top="0.75" bottom="0.75" header="0.3" footer="0.3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P95"/>
  <sheetViews>
    <sheetView view="pageBreakPreview" zoomScale="60" zoomScaleNormal="100" workbookViewId="0">
      <selection activeCell="P15" sqref="P15"/>
    </sheetView>
  </sheetViews>
  <sheetFormatPr defaultColWidth="14.42578125" defaultRowHeight="15" customHeight="1"/>
  <cols>
    <col min="1" max="1" width="9.85546875" style="61" customWidth="1"/>
    <col min="2" max="2" width="36.42578125" style="61" customWidth="1"/>
    <col min="3" max="3" width="11.28515625" style="61" hidden="1" customWidth="1"/>
    <col min="4" max="4" width="7.28515625" style="61" hidden="1" customWidth="1"/>
    <col min="5" max="5" width="11.28515625" style="61" hidden="1" customWidth="1"/>
    <col min="6" max="6" width="7.28515625" style="61" hidden="1" customWidth="1"/>
    <col min="7" max="7" width="15.7109375" style="61" hidden="1" customWidth="1"/>
    <col min="8" max="8" width="7.28515625" style="61" hidden="1" customWidth="1"/>
    <col min="9" max="9" width="11.28515625" style="61" hidden="1" customWidth="1"/>
    <col min="10" max="10" width="7.28515625" style="61" hidden="1" customWidth="1"/>
    <col min="11" max="11" width="14.5703125" style="61" hidden="1" customWidth="1"/>
    <col min="12" max="12" width="8" style="61" hidden="1" customWidth="1"/>
    <col min="13" max="13" width="14.28515625" style="61" hidden="1" customWidth="1"/>
    <col min="14" max="14" width="11.140625" style="61" hidden="1" customWidth="1"/>
    <col min="15" max="15" width="29.28515625" style="61" customWidth="1"/>
    <col min="16" max="16" width="28.42578125" style="61" customWidth="1"/>
    <col min="17" max="16384" width="14.42578125" style="61"/>
  </cols>
  <sheetData>
    <row r="1" spans="1:16" ht="93.75" customHeight="1">
      <c r="A1" s="57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33" customHeight="1">
      <c r="A2" s="8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5" customHeight="1">
      <c r="A3" s="60"/>
      <c r="B3" s="6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5.5" customHeight="1">
      <c r="A4" s="83" t="s">
        <v>77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14.25" customHeight="1"/>
    <row r="6" spans="1:16" ht="44.25" customHeight="1">
      <c r="A6" s="59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4</v>
      </c>
      <c r="G6" s="59" t="s">
        <v>6</v>
      </c>
      <c r="H6" s="59" t="s">
        <v>4</v>
      </c>
      <c r="I6" s="59" t="s">
        <v>7</v>
      </c>
      <c r="J6" s="59" t="s">
        <v>4</v>
      </c>
      <c r="K6" s="59" t="s">
        <v>8</v>
      </c>
      <c r="L6" s="59" t="s">
        <v>4</v>
      </c>
      <c r="M6" s="59" t="s">
        <v>47</v>
      </c>
      <c r="N6" s="59" t="s">
        <v>4</v>
      </c>
      <c r="O6" s="59" t="s">
        <v>9</v>
      </c>
      <c r="P6" s="59" t="s">
        <v>10</v>
      </c>
    </row>
    <row r="7" spans="1:16" ht="44.25" customHeight="1">
      <c r="A7" s="15">
        <v>1</v>
      </c>
      <c r="B7" s="75" t="s">
        <v>57</v>
      </c>
      <c r="C7" s="15">
        <v>92</v>
      </c>
      <c r="D7" s="15" t="s">
        <v>28</v>
      </c>
      <c r="E7" s="15">
        <v>94</v>
      </c>
      <c r="F7" s="15" t="s">
        <v>28</v>
      </c>
      <c r="G7" s="15">
        <v>81</v>
      </c>
      <c r="H7" s="15" t="s">
        <v>12</v>
      </c>
      <c r="I7" s="15">
        <v>85</v>
      </c>
      <c r="J7" s="15" t="s">
        <v>12</v>
      </c>
      <c r="K7" s="15">
        <v>95</v>
      </c>
      <c r="L7" s="15" t="s">
        <v>28</v>
      </c>
      <c r="M7" s="15">
        <v>97</v>
      </c>
      <c r="N7" s="15" t="s">
        <v>28</v>
      </c>
      <c r="O7" s="15">
        <f t="shared" ref="O7:O17" si="0">C7+E7+G7+I7+K7</f>
        <v>447</v>
      </c>
      <c r="P7" s="76">
        <f t="shared" ref="P7:P20" si="1">O7/5</f>
        <v>89.4</v>
      </c>
    </row>
    <row r="8" spans="1:16" ht="30.75" customHeight="1">
      <c r="A8" s="15">
        <v>2</v>
      </c>
      <c r="B8" s="75" t="s">
        <v>58</v>
      </c>
      <c r="C8" s="15">
        <v>91</v>
      </c>
      <c r="D8" s="15" t="s">
        <v>28</v>
      </c>
      <c r="E8" s="15">
        <v>93</v>
      </c>
      <c r="F8" s="15" t="s">
        <v>28</v>
      </c>
      <c r="G8" s="15">
        <v>85</v>
      </c>
      <c r="H8" s="15" t="s">
        <v>12</v>
      </c>
      <c r="I8" s="15">
        <v>81</v>
      </c>
      <c r="J8" s="15" t="s">
        <v>12</v>
      </c>
      <c r="K8" s="15">
        <v>89</v>
      </c>
      <c r="L8" s="15" t="s">
        <v>12</v>
      </c>
      <c r="M8" s="15">
        <v>89</v>
      </c>
      <c r="N8" s="15" t="s">
        <v>12</v>
      </c>
      <c r="O8" s="15">
        <f t="shared" si="0"/>
        <v>439</v>
      </c>
      <c r="P8" s="76">
        <f t="shared" si="1"/>
        <v>87.8</v>
      </c>
    </row>
    <row r="9" spans="1:16" ht="30.75" customHeight="1">
      <c r="A9" s="15">
        <v>3</v>
      </c>
      <c r="B9" s="75" t="s">
        <v>55</v>
      </c>
      <c r="C9" s="15">
        <v>87</v>
      </c>
      <c r="D9" s="15" t="s">
        <v>12</v>
      </c>
      <c r="E9" s="15">
        <v>86</v>
      </c>
      <c r="F9" s="15" t="s">
        <v>15</v>
      </c>
      <c r="G9" s="15">
        <v>84</v>
      </c>
      <c r="H9" s="15" t="s">
        <v>12</v>
      </c>
      <c r="I9" s="15">
        <v>84</v>
      </c>
      <c r="J9" s="15" t="s">
        <v>12</v>
      </c>
      <c r="K9" s="15">
        <v>84</v>
      </c>
      <c r="L9" s="15" t="s">
        <v>15</v>
      </c>
      <c r="M9" s="15">
        <v>93</v>
      </c>
      <c r="N9" s="15" t="s">
        <v>12</v>
      </c>
      <c r="O9" s="15">
        <f t="shared" si="0"/>
        <v>425</v>
      </c>
      <c r="P9" s="76">
        <f t="shared" si="1"/>
        <v>85</v>
      </c>
    </row>
    <row r="10" spans="1:16" ht="30.75" customHeight="1">
      <c r="A10" s="15">
        <v>4</v>
      </c>
      <c r="B10" s="75" t="s">
        <v>59</v>
      </c>
      <c r="C10" s="15">
        <v>91</v>
      </c>
      <c r="D10" s="15" t="s">
        <v>28</v>
      </c>
      <c r="E10" s="15">
        <v>93</v>
      </c>
      <c r="F10" s="15" t="s">
        <v>28</v>
      </c>
      <c r="G10" s="15">
        <v>71</v>
      </c>
      <c r="H10" s="15" t="s">
        <v>15</v>
      </c>
      <c r="I10" s="15">
        <v>75</v>
      </c>
      <c r="J10" s="15" t="s">
        <v>15</v>
      </c>
      <c r="K10" s="15">
        <v>87</v>
      </c>
      <c r="L10" s="15" t="s">
        <v>12</v>
      </c>
      <c r="M10" s="15">
        <v>87</v>
      </c>
      <c r="N10" s="15" t="s">
        <v>15</v>
      </c>
      <c r="O10" s="15">
        <f t="shared" si="0"/>
        <v>417</v>
      </c>
      <c r="P10" s="76">
        <f t="shared" si="1"/>
        <v>83.4</v>
      </c>
    </row>
    <row r="11" spans="1:16" ht="30.75" customHeight="1">
      <c r="A11" s="15">
        <v>5</v>
      </c>
      <c r="B11" s="75" t="s">
        <v>65</v>
      </c>
      <c r="C11" s="15">
        <v>84</v>
      </c>
      <c r="D11" s="15" t="s">
        <v>15</v>
      </c>
      <c r="E11" s="15">
        <v>93</v>
      </c>
      <c r="F11" s="15" t="s">
        <v>28</v>
      </c>
      <c r="G11" s="15">
        <v>71</v>
      </c>
      <c r="H11" s="15" t="s">
        <v>28</v>
      </c>
      <c r="I11" s="15">
        <v>81</v>
      </c>
      <c r="J11" s="15" t="s">
        <v>12</v>
      </c>
      <c r="K11" s="15">
        <v>84</v>
      </c>
      <c r="L11" s="15" t="s">
        <v>15</v>
      </c>
      <c r="M11" s="15">
        <v>91</v>
      </c>
      <c r="N11" s="15" t="s">
        <v>12</v>
      </c>
      <c r="O11" s="15">
        <f t="shared" si="0"/>
        <v>413</v>
      </c>
      <c r="P11" s="76">
        <f t="shared" si="1"/>
        <v>82.6</v>
      </c>
    </row>
    <row r="12" spans="1:16" ht="30.75" customHeight="1">
      <c r="A12" s="15">
        <v>6</v>
      </c>
      <c r="B12" s="75" t="s">
        <v>64</v>
      </c>
      <c r="C12" s="15">
        <v>87</v>
      </c>
      <c r="D12" s="15" t="s">
        <v>12</v>
      </c>
      <c r="E12" s="15">
        <v>91</v>
      </c>
      <c r="F12" s="15" t="s">
        <v>12</v>
      </c>
      <c r="G12" s="15">
        <v>64</v>
      </c>
      <c r="H12" s="15" t="s">
        <v>12</v>
      </c>
      <c r="I12" s="15">
        <v>73</v>
      </c>
      <c r="J12" s="15" t="s">
        <v>15</v>
      </c>
      <c r="K12" s="15">
        <v>91</v>
      </c>
      <c r="L12" s="15" t="s">
        <v>12</v>
      </c>
      <c r="M12" s="15">
        <v>93</v>
      </c>
      <c r="N12" s="15" t="s">
        <v>12</v>
      </c>
      <c r="O12" s="15">
        <f t="shared" si="0"/>
        <v>406</v>
      </c>
      <c r="P12" s="76">
        <f t="shared" si="1"/>
        <v>81.2</v>
      </c>
    </row>
    <row r="13" spans="1:16" ht="30.75" customHeight="1">
      <c r="A13" s="15">
        <v>7</v>
      </c>
      <c r="B13" s="75" t="s">
        <v>67</v>
      </c>
      <c r="C13" s="15">
        <v>86</v>
      </c>
      <c r="D13" s="15" t="s">
        <v>12</v>
      </c>
      <c r="E13" s="15">
        <v>87</v>
      </c>
      <c r="F13" s="15" t="s">
        <v>15</v>
      </c>
      <c r="G13" s="15">
        <v>57</v>
      </c>
      <c r="H13" s="15" t="s">
        <v>12</v>
      </c>
      <c r="I13" s="15">
        <v>66</v>
      </c>
      <c r="J13" s="15" t="s">
        <v>13</v>
      </c>
      <c r="K13" s="15">
        <v>85</v>
      </c>
      <c r="L13" s="15" t="s">
        <v>15</v>
      </c>
      <c r="M13" s="15">
        <v>88</v>
      </c>
      <c r="N13" s="15" t="s">
        <v>15</v>
      </c>
      <c r="O13" s="15">
        <f t="shared" si="0"/>
        <v>381</v>
      </c>
      <c r="P13" s="76">
        <f t="shared" si="1"/>
        <v>76.2</v>
      </c>
    </row>
    <row r="14" spans="1:16" ht="30.75" customHeight="1">
      <c r="A14" s="15">
        <v>8</v>
      </c>
      <c r="B14" s="75" t="s">
        <v>60</v>
      </c>
      <c r="C14" s="15">
        <v>81</v>
      </c>
      <c r="D14" s="15" t="s">
        <v>15</v>
      </c>
      <c r="E14" s="15">
        <v>81</v>
      </c>
      <c r="F14" s="15" t="s">
        <v>13</v>
      </c>
      <c r="G14" s="15">
        <v>66</v>
      </c>
      <c r="H14" s="15" t="s">
        <v>13</v>
      </c>
      <c r="I14" s="15">
        <v>63</v>
      </c>
      <c r="J14" s="15" t="s">
        <v>13</v>
      </c>
      <c r="K14" s="15">
        <v>88</v>
      </c>
      <c r="L14" s="15" t="s">
        <v>12</v>
      </c>
      <c r="M14" s="15">
        <v>93</v>
      </c>
      <c r="N14" s="15" t="s">
        <v>12</v>
      </c>
      <c r="O14" s="15">
        <f t="shared" si="0"/>
        <v>379</v>
      </c>
      <c r="P14" s="76">
        <f t="shared" si="1"/>
        <v>75.8</v>
      </c>
    </row>
    <row r="15" spans="1:16" ht="30.75" customHeight="1">
      <c r="A15" s="15">
        <v>9</v>
      </c>
      <c r="B15" s="75" t="s">
        <v>56</v>
      </c>
      <c r="C15" s="15">
        <v>80</v>
      </c>
      <c r="D15" s="15" t="s">
        <v>15</v>
      </c>
      <c r="E15" s="15">
        <v>56</v>
      </c>
      <c r="F15" s="15" t="s">
        <v>17</v>
      </c>
      <c r="G15" s="15">
        <v>66</v>
      </c>
      <c r="H15" s="15" t="s">
        <v>13</v>
      </c>
      <c r="I15" s="15">
        <v>65</v>
      </c>
      <c r="J15" s="15" t="s">
        <v>13</v>
      </c>
      <c r="K15" s="15">
        <v>81</v>
      </c>
      <c r="L15" s="15" t="s">
        <v>15</v>
      </c>
      <c r="M15" s="15">
        <v>91</v>
      </c>
      <c r="N15" s="15" t="s">
        <v>12</v>
      </c>
      <c r="O15" s="15">
        <f t="shared" si="0"/>
        <v>348</v>
      </c>
      <c r="P15" s="76">
        <f t="shared" si="1"/>
        <v>69.599999999999994</v>
      </c>
    </row>
    <row r="16" spans="1:16" ht="30.75" customHeight="1">
      <c r="A16" s="15">
        <v>10</v>
      </c>
      <c r="B16" s="75" t="s">
        <v>63</v>
      </c>
      <c r="C16" s="15">
        <v>84</v>
      </c>
      <c r="D16" s="15" t="s">
        <v>15</v>
      </c>
      <c r="E16" s="15">
        <v>84</v>
      </c>
      <c r="F16" s="15" t="s">
        <v>15</v>
      </c>
      <c r="G16" s="15">
        <v>50</v>
      </c>
      <c r="H16" s="15" t="s">
        <v>15</v>
      </c>
      <c r="I16" s="15">
        <v>47</v>
      </c>
      <c r="J16" s="15" t="s">
        <v>17</v>
      </c>
      <c r="K16" s="15">
        <v>74</v>
      </c>
      <c r="L16" s="15" t="s">
        <v>13</v>
      </c>
      <c r="M16" s="15">
        <v>76</v>
      </c>
      <c r="N16" s="15" t="s">
        <v>14</v>
      </c>
      <c r="O16" s="15">
        <f t="shared" si="0"/>
        <v>339</v>
      </c>
      <c r="P16" s="76">
        <f t="shared" si="1"/>
        <v>67.8</v>
      </c>
    </row>
    <row r="17" spans="1:16" ht="30.75" customHeight="1">
      <c r="A17" s="15">
        <v>11</v>
      </c>
      <c r="B17" s="75" t="s">
        <v>61</v>
      </c>
      <c r="C17" s="15">
        <v>71</v>
      </c>
      <c r="D17" s="15" t="s">
        <v>14</v>
      </c>
      <c r="E17" s="15">
        <v>73</v>
      </c>
      <c r="F17" s="15" t="s">
        <v>14</v>
      </c>
      <c r="G17" s="15">
        <v>41</v>
      </c>
      <c r="H17" s="15" t="s">
        <v>16</v>
      </c>
      <c r="I17" s="15">
        <v>48</v>
      </c>
      <c r="J17" s="15" t="s">
        <v>17</v>
      </c>
      <c r="K17" s="15">
        <v>72</v>
      </c>
      <c r="L17" s="15" t="s">
        <v>14</v>
      </c>
      <c r="M17" s="15">
        <v>82</v>
      </c>
      <c r="N17" s="15" t="s">
        <v>13</v>
      </c>
      <c r="O17" s="15">
        <f t="shared" si="0"/>
        <v>305</v>
      </c>
      <c r="P17" s="76">
        <f t="shared" si="1"/>
        <v>61</v>
      </c>
    </row>
    <row r="18" spans="1:16" ht="30.75" customHeight="1">
      <c r="A18" s="15">
        <v>12</v>
      </c>
      <c r="B18" s="75" t="s">
        <v>69</v>
      </c>
      <c r="C18" s="15">
        <v>61</v>
      </c>
      <c r="D18" s="15" t="s">
        <v>17</v>
      </c>
      <c r="E18" s="15">
        <v>67</v>
      </c>
      <c r="F18" s="15" t="s">
        <v>17</v>
      </c>
      <c r="G18" s="15">
        <v>36</v>
      </c>
      <c r="H18" s="15" t="s">
        <v>16</v>
      </c>
      <c r="I18" s="15">
        <v>30</v>
      </c>
      <c r="J18" s="15" t="s">
        <v>29</v>
      </c>
      <c r="K18" s="15">
        <v>69</v>
      </c>
      <c r="L18" s="15" t="s">
        <v>14</v>
      </c>
      <c r="M18" s="15">
        <v>69</v>
      </c>
      <c r="N18" s="15" t="s">
        <v>16</v>
      </c>
      <c r="O18" s="15">
        <f>C18+E18+G18+M18+K18</f>
        <v>302</v>
      </c>
      <c r="P18" s="76">
        <f t="shared" si="1"/>
        <v>60.4</v>
      </c>
    </row>
    <row r="19" spans="1:16" ht="30.75" customHeight="1">
      <c r="A19" s="15">
        <v>13</v>
      </c>
      <c r="B19" s="75" t="s">
        <v>66</v>
      </c>
      <c r="C19" s="15">
        <v>59</v>
      </c>
      <c r="D19" s="15" t="s">
        <v>17</v>
      </c>
      <c r="E19" s="15">
        <v>58</v>
      </c>
      <c r="F19" s="15" t="s">
        <v>16</v>
      </c>
      <c r="G19" s="15">
        <v>35</v>
      </c>
      <c r="H19" s="15" t="s">
        <v>16</v>
      </c>
      <c r="I19" s="15">
        <v>28</v>
      </c>
      <c r="J19" s="15" t="s">
        <v>29</v>
      </c>
      <c r="K19" s="15">
        <v>67</v>
      </c>
      <c r="L19" s="15" t="s">
        <v>14</v>
      </c>
      <c r="M19" s="15">
        <v>75</v>
      </c>
      <c r="N19" s="15" t="s">
        <v>17</v>
      </c>
      <c r="O19" s="15">
        <f>C19+E19+G19+M19+K19</f>
        <v>294</v>
      </c>
      <c r="P19" s="76">
        <f t="shared" si="1"/>
        <v>58.8</v>
      </c>
    </row>
    <row r="20" spans="1:16" ht="30.75" customHeight="1">
      <c r="A20" s="15">
        <v>14</v>
      </c>
      <c r="B20" s="75" t="s">
        <v>68</v>
      </c>
      <c r="C20" s="15">
        <v>72</v>
      </c>
      <c r="D20" s="15" t="s">
        <v>14</v>
      </c>
      <c r="E20" s="15">
        <v>70</v>
      </c>
      <c r="F20" s="15" t="s">
        <v>17</v>
      </c>
      <c r="G20" s="15">
        <v>39</v>
      </c>
      <c r="H20" s="15" t="s">
        <v>17</v>
      </c>
      <c r="I20" s="15">
        <v>37</v>
      </c>
      <c r="J20" s="15" t="s">
        <v>18</v>
      </c>
      <c r="K20" s="15">
        <v>56</v>
      </c>
      <c r="L20" s="15" t="s">
        <v>16</v>
      </c>
      <c r="M20" s="15">
        <v>68</v>
      </c>
      <c r="N20" s="15" t="s">
        <v>16</v>
      </c>
      <c r="O20" s="15">
        <f>C20+E20+G20+I20+K20</f>
        <v>274</v>
      </c>
      <c r="P20" s="76">
        <f t="shared" si="1"/>
        <v>54.8</v>
      </c>
    </row>
    <row r="21" spans="1:16" ht="14.25" customHeight="1"/>
    <row r="22" spans="1:16" ht="14.25" customHeight="1"/>
    <row r="23" spans="1:16" ht="14.25" customHeight="1"/>
    <row r="24" spans="1:16" ht="14.25" customHeight="1">
      <c r="P24" s="28" t="s">
        <v>42</v>
      </c>
    </row>
    <row r="25" spans="1:16" ht="14.25" customHeight="1">
      <c r="P25" s="18" t="s">
        <v>41</v>
      </c>
    </row>
    <row r="26" spans="1:16" ht="14.25" customHeight="1"/>
    <row r="27" spans="1:16" ht="14.25" customHeight="1"/>
    <row r="28" spans="1:16" ht="14.25" customHeight="1"/>
    <row r="29" spans="1:16" ht="14.25" customHeight="1"/>
    <row r="30" spans="1:16" ht="14.25" customHeight="1"/>
    <row r="31" spans="1:16" ht="14.25" customHeight="1"/>
    <row r="32" spans="1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</sheetData>
  <sortState ref="A7:P20">
    <sortCondition descending="1" ref="P7:P20"/>
  </sortState>
  <mergeCells count="3">
    <mergeCell ref="B1:P1"/>
    <mergeCell ref="A2:P2"/>
    <mergeCell ref="A4:P4"/>
  </mergeCells>
  <pageMargins left="0.25" right="0.25" top="0.75" bottom="0.75" header="0.3" footer="0.3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R93"/>
  <sheetViews>
    <sheetView view="pageBreakPreview" zoomScale="60" zoomScaleNormal="100" workbookViewId="0">
      <selection activeCell="O7" sqref="O7:P20"/>
    </sheetView>
  </sheetViews>
  <sheetFormatPr defaultColWidth="14.42578125" defaultRowHeight="15" customHeight="1"/>
  <cols>
    <col min="1" max="1" width="5.5703125" style="41" customWidth="1"/>
    <col min="2" max="2" width="19.7109375" style="41" customWidth="1"/>
    <col min="3" max="3" width="13" style="41" customWidth="1"/>
    <col min="4" max="4" width="10.85546875" style="41" customWidth="1"/>
    <col min="5" max="5" width="11.28515625" style="41" customWidth="1"/>
    <col min="6" max="6" width="12.7109375" style="41" customWidth="1"/>
    <col min="7" max="7" width="23.85546875" style="41" customWidth="1"/>
    <col min="8" max="8" width="11.28515625" style="41" customWidth="1"/>
    <col min="9" max="9" width="13.7109375" style="41" customWidth="1"/>
    <col min="10" max="10" width="12.28515625" style="41" customWidth="1"/>
    <col min="11" max="11" width="14.5703125" style="41" customWidth="1"/>
    <col min="12" max="12" width="11.42578125" style="41" customWidth="1"/>
    <col min="13" max="13" width="8" style="41" customWidth="1"/>
    <col min="14" max="14" width="13.28515625" style="41" customWidth="1"/>
    <col min="15" max="15" width="14.28515625" style="41" customWidth="1"/>
    <col min="16" max="16" width="9.42578125" style="41" customWidth="1"/>
    <col min="17" max="17" width="16.85546875" style="41" customWidth="1"/>
    <col min="18" max="18" width="11.28515625" style="41" customWidth="1"/>
    <col min="19" max="16384" width="14.42578125" style="41"/>
  </cols>
  <sheetData>
    <row r="1" spans="1:18" ht="93.75" customHeight="1">
      <c r="A1" s="79"/>
      <c r="B1" s="80"/>
      <c r="C1" s="86" t="s">
        <v>0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33" customHeight="1">
      <c r="A2" s="88" t="s">
        <v>76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3"/>
      <c r="R2" s="3"/>
    </row>
    <row r="3" spans="1:18" ht="15" customHeight="1">
      <c r="A3" s="40"/>
      <c r="B3" s="4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25" customHeight="1">
      <c r="A4" s="8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3"/>
      <c r="R4" s="3"/>
    </row>
    <row r="5" spans="1:18" ht="14.25" customHeight="1"/>
    <row r="6" spans="1:18" s="65" customFormat="1" ht="36" customHeight="1">
      <c r="A6" s="23" t="s">
        <v>1</v>
      </c>
      <c r="B6" s="23" t="s">
        <v>2</v>
      </c>
      <c r="C6" s="23" t="s">
        <v>3</v>
      </c>
      <c r="D6" s="23" t="s">
        <v>4</v>
      </c>
      <c r="E6" s="23" t="s">
        <v>75</v>
      </c>
      <c r="F6" s="23" t="s">
        <v>4</v>
      </c>
      <c r="G6" s="23" t="s">
        <v>6</v>
      </c>
      <c r="H6" s="23" t="s">
        <v>4</v>
      </c>
      <c r="I6" s="23" t="s">
        <v>7</v>
      </c>
      <c r="J6" s="23" t="s">
        <v>4</v>
      </c>
      <c r="K6" s="23" t="s">
        <v>8</v>
      </c>
      <c r="L6" s="23" t="s">
        <v>4</v>
      </c>
      <c r="M6" s="23" t="s">
        <v>47</v>
      </c>
      <c r="N6" s="23" t="s">
        <v>4</v>
      </c>
      <c r="O6" s="23" t="s">
        <v>9</v>
      </c>
      <c r="P6" s="23" t="s">
        <v>10</v>
      </c>
      <c r="Q6" s="23" t="s">
        <v>11</v>
      </c>
    </row>
    <row r="7" spans="1:18" s="71" customFormat="1" ht="36" customHeight="1">
      <c r="A7" s="15">
        <v>1</v>
      </c>
      <c r="B7" s="75" t="s">
        <v>55</v>
      </c>
      <c r="C7" s="15">
        <v>87</v>
      </c>
      <c r="D7" s="15" t="s">
        <v>12</v>
      </c>
      <c r="E7" s="15">
        <v>86</v>
      </c>
      <c r="F7" s="15" t="s">
        <v>15</v>
      </c>
      <c r="G7" s="15">
        <v>84</v>
      </c>
      <c r="H7" s="15" t="s">
        <v>12</v>
      </c>
      <c r="I7" s="15">
        <v>84</v>
      </c>
      <c r="J7" s="15" t="s">
        <v>12</v>
      </c>
      <c r="K7" s="15">
        <v>80</v>
      </c>
      <c r="L7" s="15" t="s">
        <v>15</v>
      </c>
      <c r="M7" s="15">
        <v>93</v>
      </c>
      <c r="N7" s="15" t="s">
        <v>12</v>
      </c>
      <c r="O7" s="15">
        <f>C7+E7+G7+I7+M7</f>
        <v>434</v>
      </c>
      <c r="P7" s="76">
        <f>O7/5</f>
        <v>86.8</v>
      </c>
      <c r="Q7" s="15"/>
      <c r="R7" s="77"/>
    </row>
    <row r="8" spans="1:18" s="71" customFormat="1" ht="36" customHeight="1">
      <c r="A8" s="15">
        <v>2</v>
      </c>
      <c r="B8" s="75" t="s">
        <v>56</v>
      </c>
      <c r="C8" s="15">
        <v>80</v>
      </c>
      <c r="D8" s="15" t="s">
        <v>15</v>
      </c>
      <c r="E8" s="15">
        <v>56</v>
      </c>
      <c r="F8" s="15" t="s">
        <v>17</v>
      </c>
      <c r="G8" s="15">
        <v>66</v>
      </c>
      <c r="H8" s="15" t="s">
        <v>13</v>
      </c>
      <c r="I8" s="15">
        <v>65</v>
      </c>
      <c r="J8" s="15" t="s">
        <v>13</v>
      </c>
      <c r="K8" s="15">
        <v>81</v>
      </c>
      <c r="L8" s="15" t="s">
        <v>15</v>
      </c>
      <c r="M8" s="15">
        <v>91</v>
      </c>
      <c r="N8" s="15" t="s">
        <v>12</v>
      </c>
      <c r="O8" s="15">
        <f>C8+E8+G8+K8+M8</f>
        <v>374</v>
      </c>
      <c r="P8" s="76">
        <f t="shared" ref="P8:P20" si="0">O8/5</f>
        <v>74.8</v>
      </c>
      <c r="Q8" s="78"/>
    </row>
    <row r="9" spans="1:18" s="71" customFormat="1" ht="36" customHeight="1">
      <c r="A9" s="15">
        <v>3</v>
      </c>
      <c r="B9" s="75" t="s">
        <v>57</v>
      </c>
      <c r="C9" s="15">
        <v>92</v>
      </c>
      <c r="D9" s="15" t="s">
        <v>28</v>
      </c>
      <c r="E9" s="15">
        <v>94</v>
      </c>
      <c r="F9" s="15" t="s">
        <v>28</v>
      </c>
      <c r="G9" s="15">
        <v>81</v>
      </c>
      <c r="H9" s="15" t="s">
        <v>12</v>
      </c>
      <c r="I9" s="15">
        <v>85</v>
      </c>
      <c r="J9" s="15" t="s">
        <v>12</v>
      </c>
      <c r="K9" s="15">
        <v>95</v>
      </c>
      <c r="L9" s="15" t="s">
        <v>28</v>
      </c>
      <c r="M9" s="15">
        <v>97</v>
      </c>
      <c r="N9" s="15" t="s">
        <v>28</v>
      </c>
      <c r="O9" s="15">
        <f>C9+E9+I9+K9+M9</f>
        <v>463</v>
      </c>
      <c r="P9" s="76">
        <f t="shared" si="0"/>
        <v>92.6</v>
      </c>
      <c r="Q9" s="78"/>
    </row>
    <row r="10" spans="1:18" s="71" customFormat="1" ht="36" customHeight="1">
      <c r="A10" s="15">
        <v>4</v>
      </c>
      <c r="B10" s="75" t="s">
        <v>58</v>
      </c>
      <c r="C10" s="15">
        <v>91</v>
      </c>
      <c r="D10" s="15" t="s">
        <v>28</v>
      </c>
      <c r="E10" s="15">
        <v>93</v>
      </c>
      <c r="F10" s="15" t="s">
        <v>28</v>
      </c>
      <c r="G10" s="15">
        <v>85</v>
      </c>
      <c r="H10" s="15" t="s">
        <v>12</v>
      </c>
      <c r="I10" s="15">
        <v>81</v>
      </c>
      <c r="J10" s="15" t="s">
        <v>12</v>
      </c>
      <c r="K10" s="15">
        <v>89</v>
      </c>
      <c r="L10" s="15" t="s">
        <v>12</v>
      </c>
      <c r="M10" s="15">
        <v>89</v>
      </c>
      <c r="N10" s="15" t="s">
        <v>12</v>
      </c>
      <c r="O10" s="15">
        <f>C10+E10+G10+K10+M10</f>
        <v>447</v>
      </c>
      <c r="P10" s="76">
        <f t="shared" si="0"/>
        <v>89.4</v>
      </c>
      <c r="Q10" s="78"/>
    </row>
    <row r="11" spans="1:18" s="71" customFormat="1" ht="36" customHeight="1">
      <c r="A11" s="15">
        <v>5</v>
      </c>
      <c r="B11" s="75" t="s">
        <v>59</v>
      </c>
      <c r="C11" s="15">
        <v>91</v>
      </c>
      <c r="D11" s="15" t="s">
        <v>28</v>
      </c>
      <c r="E11" s="15">
        <v>93</v>
      </c>
      <c r="F11" s="15" t="s">
        <v>28</v>
      </c>
      <c r="G11" s="15">
        <v>71</v>
      </c>
      <c r="H11" s="15" t="s">
        <v>15</v>
      </c>
      <c r="I11" s="15">
        <v>75</v>
      </c>
      <c r="J11" s="15" t="s">
        <v>15</v>
      </c>
      <c r="K11" s="15">
        <v>87</v>
      </c>
      <c r="L11" s="15" t="s">
        <v>12</v>
      </c>
      <c r="M11" s="15">
        <v>87</v>
      </c>
      <c r="N11" s="15" t="s">
        <v>15</v>
      </c>
      <c r="O11" s="15">
        <f>C11+E11+I11+K11+M11</f>
        <v>433</v>
      </c>
      <c r="P11" s="76">
        <f t="shared" si="0"/>
        <v>86.6</v>
      </c>
      <c r="Q11" s="78"/>
    </row>
    <row r="12" spans="1:18" s="71" customFormat="1" ht="36" customHeight="1">
      <c r="A12" s="15">
        <v>6</v>
      </c>
      <c r="B12" s="75" t="s">
        <v>60</v>
      </c>
      <c r="C12" s="15">
        <v>81</v>
      </c>
      <c r="D12" s="15" t="s">
        <v>15</v>
      </c>
      <c r="E12" s="15">
        <v>81</v>
      </c>
      <c r="F12" s="15" t="s">
        <v>13</v>
      </c>
      <c r="G12" s="15">
        <v>66</v>
      </c>
      <c r="H12" s="15" t="s">
        <v>13</v>
      </c>
      <c r="I12" s="15">
        <v>63</v>
      </c>
      <c r="J12" s="15" t="s">
        <v>13</v>
      </c>
      <c r="K12" s="15">
        <v>88</v>
      </c>
      <c r="L12" s="15" t="s">
        <v>12</v>
      </c>
      <c r="M12" s="15">
        <v>93</v>
      </c>
      <c r="N12" s="15" t="s">
        <v>12</v>
      </c>
      <c r="O12" s="15">
        <f>C12+E12+G12+K12+M12</f>
        <v>409</v>
      </c>
      <c r="P12" s="76">
        <f t="shared" si="0"/>
        <v>81.8</v>
      </c>
      <c r="Q12" s="78"/>
    </row>
    <row r="13" spans="1:18" s="71" customFormat="1" ht="36" customHeight="1">
      <c r="A13" s="15">
        <v>7</v>
      </c>
      <c r="B13" s="75" t="s">
        <v>61</v>
      </c>
      <c r="C13" s="15">
        <v>71</v>
      </c>
      <c r="D13" s="15" t="s">
        <v>14</v>
      </c>
      <c r="E13" s="15">
        <v>73</v>
      </c>
      <c r="F13" s="15" t="s">
        <v>14</v>
      </c>
      <c r="G13" s="15">
        <v>41</v>
      </c>
      <c r="H13" s="15" t="s">
        <v>16</v>
      </c>
      <c r="I13" s="15">
        <v>48</v>
      </c>
      <c r="J13" s="15" t="s">
        <v>17</v>
      </c>
      <c r="K13" s="15">
        <v>72</v>
      </c>
      <c r="L13" s="15" t="s">
        <v>14</v>
      </c>
      <c r="M13" s="15">
        <v>82</v>
      </c>
      <c r="N13" s="15" t="s">
        <v>13</v>
      </c>
      <c r="O13" s="15">
        <f>C13+E13+I13+K13+M13</f>
        <v>346</v>
      </c>
      <c r="P13" s="76">
        <f t="shared" si="0"/>
        <v>69.2</v>
      </c>
      <c r="Q13" s="78"/>
    </row>
    <row r="14" spans="1:18" s="71" customFormat="1" ht="36" customHeight="1">
      <c r="A14" s="15">
        <v>8</v>
      </c>
      <c r="B14" s="75" t="s">
        <v>63</v>
      </c>
      <c r="C14" s="15">
        <v>84</v>
      </c>
      <c r="D14" s="15" t="s">
        <v>15</v>
      </c>
      <c r="E14" s="15">
        <v>84</v>
      </c>
      <c r="F14" s="15" t="s">
        <v>15</v>
      </c>
      <c r="G14" s="15">
        <v>50</v>
      </c>
      <c r="H14" s="15" t="s">
        <v>15</v>
      </c>
      <c r="I14" s="15">
        <v>47</v>
      </c>
      <c r="J14" s="15" t="s">
        <v>17</v>
      </c>
      <c r="K14" s="15">
        <v>74</v>
      </c>
      <c r="L14" s="15" t="s">
        <v>13</v>
      </c>
      <c r="M14" s="15">
        <v>76</v>
      </c>
      <c r="N14" s="15" t="s">
        <v>14</v>
      </c>
      <c r="O14" s="15">
        <f>C14+E14+G14+K14+M14</f>
        <v>368</v>
      </c>
      <c r="P14" s="76">
        <f t="shared" si="0"/>
        <v>73.599999999999994</v>
      </c>
      <c r="Q14" s="78"/>
    </row>
    <row r="15" spans="1:18" s="71" customFormat="1" ht="36" customHeight="1">
      <c r="A15" s="15">
        <v>9</v>
      </c>
      <c r="B15" s="75" t="s">
        <v>64</v>
      </c>
      <c r="C15" s="15">
        <v>87</v>
      </c>
      <c r="D15" s="15" t="s">
        <v>12</v>
      </c>
      <c r="E15" s="15">
        <v>91</v>
      </c>
      <c r="F15" s="15" t="s">
        <v>12</v>
      </c>
      <c r="G15" s="15">
        <v>64</v>
      </c>
      <c r="H15" s="15" t="s">
        <v>12</v>
      </c>
      <c r="I15" s="15">
        <v>73</v>
      </c>
      <c r="J15" s="15" t="s">
        <v>15</v>
      </c>
      <c r="K15" s="15">
        <v>91</v>
      </c>
      <c r="L15" s="15" t="s">
        <v>12</v>
      </c>
      <c r="M15" s="15">
        <v>93</v>
      </c>
      <c r="N15" s="15" t="s">
        <v>12</v>
      </c>
      <c r="O15" s="15">
        <f>C15+E15+I15+K15+M15</f>
        <v>435</v>
      </c>
      <c r="P15" s="76">
        <f t="shared" si="0"/>
        <v>87</v>
      </c>
      <c r="Q15" s="78"/>
    </row>
    <row r="16" spans="1:18" s="71" customFormat="1" ht="36" customHeight="1">
      <c r="A16" s="15">
        <v>10</v>
      </c>
      <c r="B16" s="75" t="s">
        <v>65</v>
      </c>
      <c r="C16" s="15">
        <v>84</v>
      </c>
      <c r="D16" s="15" t="s">
        <v>15</v>
      </c>
      <c r="E16" s="15">
        <v>93</v>
      </c>
      <c r="F16" s="15" t="s">
        <v>28</v>
      </c>
      <c r="G16" s="15">
        <v>71</v>
      </c>
      <c r="H16" s="15" t="s">
        <v>28</v>
      </c>
      <c r="I16" s="15">
        <v>81</v>
      </c>
      <c r="J16" s="15" t="s">
        <v>12</v>
      </c>
      <c r="K16" s="15">
        <v>84</v>
      </c>
      <c r="L16" s="15" t="s">
        <v>15</v>
      </c>
      <c r="M16" s="15">
        <v>91</v>
      </c>
      <c r="N16" s="15" t="s">
        <v>12</v>
      </c>
      <c r="O16" s="15">
        <f>C16+E16+I16+K16+M16</f>
        <v>433</v>
      </c>
      <c r="P16" s="76">
        <f t="shared" si="0"/>
        <v>86.6</v>
      </c>
      <c r="Q16" s="78"/>
    </row>
    <row r="17" spans="1:17" s="71" customFormat="1" ht="36" customHeight="1">
      <c r="A17" s="15">
        <v>11</v>
      </c>
      <c r="B17" s="75" t="s">
        <v>66</v>
      </c>
      <c r="C17" s="15">
        <v>59</v>
      </c>
      <c r="D17" s="15" t="s">
        <v>17</v>
      </c>
      <c r="E17" s="15">
        <v>58</v>
      </c>
      <c r="F17" s="15" t="s">
        <v>16</v>
      </c>
      <c r="G17" s="15">
        <v>35</v>
      </c>
      <c r="H17" s="15" t="s">
        <v>16</v>
      </c>
      <c r="I17" s="15">
        <v>28</v>
      </c>
      <c r="J17" s="15" t="s">
        <v>29</v>
      </c>
      <c r="K17" s="15">
        <v>67</v>
      </c>
      <c r="L17" s="15" t="s">
        <v>14</v>
      </c>
      <c r="M17" s="15">
        <v>75</v>
      </c>
      <c r="N17" s="15" t="s">
        <v>17</v>
      </c>
      <c r="O17" s="15">
        <f>C17+E17+G17+K17+M17</f>
        <v>294</v>
      </c>
      <c r="P17" s="76">
        <f t="shared" si="0"/>
        <v>58.8</v>
      </c>
      <c r="Q17" s="78"/>
    </row>
    <row r="18" spans="1:17" s="71" customFormat="1" ht="36" customHeight="1">
      <c r="A18" s="15">
        <v>12</v>
      </c>
      <c r="B18" s="75" t="s">
        <v>69</v>
      </c>
      <c r="C18" s="15">
        <v>61</v>
      </c>
      <c r="D18" s="15" t="s">
        <v>17</v>
      </c>
      <c r="E18" s="15">
        <v>67</v>
      </c>
      <c r="F18" s="15" t="s">
        <v>17</v>
      </c>
      <c r="G18" s="15">
        <v>36</v>
      </c>
      <c r="H18" s="15" t="s">
        <v>16</v>
      </c>
      <c r="I18" s="15">
        <v>30</v>
      </c>
      <c r="J18" s="15" t="s">
        <v>29</v>
      </c>
      <c r="K18" s="15">
        <v>69</v>
      </c>
      <c r="L18" s="15" t="s">
        <v>14</v>
      </c>
      <c r="M18" s="15">
        <v>69</v>
      </c>
      <c r="N18" s="15" t="s">
        <v>16</v>
      </c>
      <c r="O18" s="15">
        <f>C18+E18+G18+K18+M18</f>
        <v>302</v>
      </c>
      <c r="P18" s="76">
        <f t="shared" si="0"/>
        <v>60.4</v>
      </c>
      <c r="Q18" s="78"/>
    </row>
    <row r="19" spans="1:17" s="71" customFormat="1" ht="36" customHeight="1">
      <c r="A19" s="15">
        <v>13</v>
      </c>
      <c r="B19" s="75" t="s">
        <v>67</v>
      </c>
      <c r="C19" s="15">
        <v>86</v>
      </c>
      <c r="D19" s="15" t="s">
        <v>12</v>
      </c>
      <c r="E19" s="15">
        <v>87</v>
      </c>
      <c r="F19" s="15" t="s">
        <v>15</v>
      </c>
      <c r="G19" s="15">
        <v>57</v>
      </c>
      <c r="H19" s="15" t="s">
        <v>12</v>
      </c>
      <c r="I19" s="15">
        <v>66</v>
      </c>
      <c r="J19" s="15" t="s">
        <v>13</v>
      </c>
      <c r="K19" s="15">
        <v>85</v>
      </c>
      <c r="L19" s="15" t="s">
        <v>15</v>
      </c>
      <c r="M19" s="15">
        <v>88</v>
      </c>
      <c r="N19" s="15" t="s">
        <v>15</v>
      </c>
      <c r="O19" s="15">
        <f>C19+E19+I19+K19+M19</f>
        <v>412</v>
      </c>
      <c r="P19" s="76">
        <f t="shared" si="0"/>
        <v>82.4</v>
      </c>
      <c r="Q19" s="78"/>
    </row>
    <row r="20" spans="1:17" s="71" customFormat="1" ht="36" customHeight="1">
      <c r="A20" s="15">
        <v>14</v>
      </c>
      <c r="B20" s="75" t="s">
        <v>68</v>
      </c>
      <c r="C20" s="15">
        <v>72</v>
      </c>
      <c r="D20" s="15" t="s">
        <v>14</v>
      </c>
      <c r="E20" s="15">
        <v>70</v>
      </c>
      <c r="F20" s="15" t="s">
        <v>17</v>
      </c>
      <c r="G20" s="15">
        <v>39</v>
      </c>
      <c r="H20" s="15" t="s">
        <v>17</v>
      </c>
      <c r="I20" s="15">
        <v>37</v>
      </c>
      <c r="J20" s="15" t="s">
        <v>18</v>
      </c>
      <c r="K20" s="15">
        <v>56</v>
      </c>
      <c r="L20" s="15" t="s">
        <v>16</v>
      </c>
      <c r="M20" s="15">
        <v>68</v>
      </c>
      <c r="N20" s="15" t="s">
        <v>16</v>
      </c>
      <c r="O20" s="15">
        <f>C20+E20+G20+K20+M20</f>
        <v>305</v>
      </c>
      <c r="P20" s="76">
        <f t="shared" si="0"/>
        <v>61</v>
      </c>
      <c r="Q20" s="78"/>
    </row>
    <row r="21" spans="1:17" ht="14.25" customHeight="1"/>
    <row r="22" spans="1:17" ht="14.25" customHeight="1"/>
    <row r="23" spans="1:17" ht="14.25" customHeight="1"/>
    <row r="24" spans="1:17" ht="14.25" customHeight="1">
      <c r="O24" s="27" t="s">
        <v>42</v>
      </c>
    </row>
    <row r="25" spans="1:17" ht="14.25" customHeight="1">
      <c r="O25" s="18" t="s">
        <v>41</v>
      </c>
    </row>
    <row r="26" spans="1:17" ht="14.25" customHeight="1"/>
    <row r="27" spans="1:17" ht="14.25" customHeight="1"/>
    <row r="28" spans="1:17" ht="14.25" customHeight="1"/>
    <row r="29" spans="1:17" ht="14.25" customHeight="1"/>
    <row r="30" spans="1:17" ht="14.25" customHeight="1"/>
    <row r="31" spans="1:17" ht="14.25" customHeight="1"/>
    <row r="32" spans="1:1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</sheetData>
  <mergeCells count="4">
    <mergeCell ref="A1:B1"/>
    <mergeCell ref="C1:R1"/>
    <mergeCell ref="A2:P2"/>
    <mergeCell ref="A4:P4"/>
  </mergeCells>
  <pageMargins left="0.25" right="0.25" top="0.75" bottom="0.75" header="0.3" footer="0.3"/>
  <pageSetup paperSize="9" scale="64" orientation="landscape" r:id="rId1"/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R93"/>
  <sheetViews>
    <sheetView view="pageBreakPreview" topLeftCell="C5" zoomScale="60" zoomScaleNormal="100" workbookViewId="0">
      <selection activeCell="A7" sqref="A7:Q20"/>
    </sheetView>
  </sheetViews>
  <sheetFormatPr defaultColWidth="14.42578125" defaultRowHeight="15" customHeight="1"/>
  <cols>
    <col min="1" max="1" width="5.5703125" style="71" customWidth="1"/>
    <col min="2" max="2" width="19.7109375" style="71" customWidth="1"/>
    <col min="3" max="6" width="13.85546875" style="71" customWidth="1"/>
    <col min="7" max="7" width="21.28515625" style="71" customWidth="1"/>
    <col min="8" max="15" width="13.85546875" style="71" customWidth="1"/>
    <col min="16" max="16" width="10.85546875" style="71" customWidth="1"/>
    <col min="17" max="17" width="16.85546875" style="71" customWidth="1"/>
    <col min="18" max="18" width="11.28515625" style="71" customWidth="1"/>
    <col min="19" max="16384" width="14.42578125" style="71"/>
  </cols>
  <sheetData>
    <row r="1" spans="1:18" ht="93.75" customHeight="1">
      <c r="A1" s="90"/>
      <c r="B1" s="91"/>
      <c r="C1" s="92" t="s">
        <v>0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33" customHeight="1">
      <c r="A2" s="95" t="s">
        <v>62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72"/>
    </row>
    <row r="3" spans="1:18" ht="15" customHeight="1">
      <c r="A3" s="73"/>
      <c r="B3" s="73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4.25" customHeight="1">
      <c r="A4" s="94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72"/>
      <c r="R4" s="72"/>
    </row>
    <row r="5" spans="1:18" ht="14.25" customHeight="1"/>
    <row r="6" spans="1:18" s="74" customFormat="1" ht="35.25" customHeight="1">
      <c r="A6" s="19" t="s">
        <v>1</v>
      </c>
      <c r="B6" s="19" t="s">
        <v>2</v>
      </c>
      <c r="C6" s="19" t="s">
        <v>3</v>
      </c>
      <c r="D6" s="19" t="s">
        <v>4</v>
      </c>
      <c r="E6" s="19" t="s">
        <v>75</v>
      </c>
      <c r="F6" s="19" t="s">
        <v>4</v>
      </c>
      <c r="G6" s="19" t="s">
        <v>6</v>
      </c>
      <c r="H6" s="19" t="s">
        <v>4</v>
      </c>
      <c r="I6" s="19" t="s">
        <v>7</v>
      </c>
      <c r="J6" s="19" t="s">
        <v>4</v>
      </c>
      <c r="K6" s="19" t="s">
        <v>8</v>
      </c>
      <c r="L6" s="19" t="s">
        <v>4</v>
      </c>
      <c r="M6" s="20" t="s">
        <v>47</v>
      </c>
      <c r="N6" s="19" t="s">
        <v>4</v>
      </c>
      <c r="O6" s="19" t="s">
        <v>9</v>
      </c>
      <c r="P6" s="19" t="s">
        <v>10</v>
      </c>
      <c r="Q6" s="19" t="s">
        <v>11</v>
      </c>
    </row>
    <row r="7" spans="1:18" ht="47.25" customHeight="1">
      <c r="A7" s="15">
        <v>1</v>
      </c>
      <c r="B7" s="75" t="s">
        <v>55</v>
      </c>
      <c r="C7" s="15">
        <v>87</v>
      </c>
      <c r="D7" s="15" t="s">
        <v>12</v>
      </c>
      <c r="E7" s="15">
        <v>86</v>
      </c>
      <c r="F7" s="15" t="s">
        <v>15</v>
      </c>
      <c r="G7" s="15">
        <v>84</v>
      </c>
      <c r="H7" s="15" t="s">
        <v>12</v>
      </c>
      <c r="I7" s="15">
        <v>84</v>
      </c>
      <c r="J7" s="15" t="s">
        <v>12</v>
      </c>
      <c r="K7" s="15">
        <v>84</v>
      </c>
      <c r="L7" s="15" t="s">
        <v>15</v>
      </c>
      <c r="M7" s="15">
        <v>93</v>
      </c>
      <c r="N7" s="15" t="s">
        <v>12</v>
      </c>
      <c r="O7" s="15">
        <f>C7+E7+G7+I7+K7</f>
        <v>425</v>
      </c>
      <c r="P7" s="76">
        <f>O7/5</f>
        <v>85</v>
      </c>
      <c r="Q7" s="15"/>
      <c r="R7" s="77"/>
    </row>
    <row r="8" spans="1:18" ht="54.75" customHeight="1">
      <c r="A8" s="15">
        <v>2</v>
      </c>
      <c r="B8" s="75" t="s">
        <v>56</v>
      </c>
      <c r="C8" s="15">
        <v>80</v>
      </c>
      <c r="D8" s="15" t="s">
        <v>15</v>
      </c>
      <c r="E8" s="15">
        <v>56</v>
      </c>
      <c r="F8" s="15" t="s">
        <v>17</v>
      </c>
      <c r="G8" s="15">
        <v>66</v>
      </c>
      <c r="H8" s="15" t="s">
        <v>13</v>
      </c>
      <c r="I8" s="15">
        <v>65</v>
      </c>
      <c r="J8" s="15" t="s">
        <v>13</v>
      </c>
      <c r="K8" s="15">
        <v>81</v>
      </c>
      <c r="L8" s="15" t="s">
        <v>15</v>
      </c>
      <c r="M8" s="15">
        <v>91</v>
      </c>
      <c r="N8" s="15" t="s">
        <v>12</v>
      </c>
      <c r="O8" s="15">
        <f t="shared" ref="O8:O20" si="0">C8+E8+G8+I8+K8</f>
        <v>348</v>
      </c>
      <c r="P8" s="76">
        <f t="shared" ref="P8:P20" si="1">O8/5</f>
        <v>69.599999999999994</v>
      </c>
      <c r="Q8" s="78"/>
    </row>
    <row r="9" spans="1:18" ht="33" customHeight="1">
      <c r="A9" s="15">
        <v>3</v>
      </c>
      <c r="B9" s="75" t="s">
        <v>57</v>
      </c>
      <c r="C9" s="15">
        <v>92</v>
      </c>
      <c r="D9" s="15" t="s">
        <v>28</v>
      </c>
      <c r="E9" s="15">
        <v>94</v>
      </c>
      <c r="F9" s="15" t="s">
        <v>28</v>
      </c>
      <c r="G9" s="15">
        <v>81</v>
      </c>
      <c r="H9" s="15" t="s">
        <v>12</v>
      </c>
      <c r="I9" s="15">
        <v>85</v>
      </c>
      <c r="J9" s="15" t="s">
        <v>12</v>
      </c>
      <c r="K9" s="15">
        <v>95</v>
      </c>
      <c r="L9" s="15" t="s">
        <v>28</v>
      </c>
      <c r="M9" s="15">
        <v>97</v>
      </c>
      <c r="N9" s="15" t="s">
        <v>28</v>
      </c>
      <c r="O9" s="15">
        <f t="shared" si="0"/>
        <v>447</v>
      </c>
      <c r="P9" s="76">
        <f t="shared" si="1"/>
        <v>89.4</v>
      </c>
      <c r="Q9" s="78"/>
    </row>
    <row r="10" spans="1:18" ht="38.25" customHeight="1">
      <c r="A10" s="15">
        <v>4</v>
      </c>
      <c r="B10" s="75" t="s">
        <v>58</v>
      </c>
      <c r="C10" s="15">
        <v>91</v>
      </c>
      <c r="D10" s="15" t="s">
        <v>28</v>
      </c>
      <c r="E10" s="15">
        <v>93</v>
      </c>
      <c r="F10" s="15" t="s">
        <v>28</v>
      </c>
      <c r="G10" s="15">
        <v>85</v>
      </c>
      <c r="H10" s="15" t="s">
        <v>12</v>
      </c>
      <c r="I10" s="15">
        <v>81</v>
      </c>
      <c r="J10" s="15" t="s">
        <v>12</v>
      </c>
      <c r="K10" s="15">
        <v>89</v>
      </c>
      <c r="L10" s="15" t="s">
        <v>12</v>
      </c>
      <c r="M10" s="15">
        <v>89</v>
      </c>
      <c r="N10" s="15" t="s">
        <v>12</v>
      </c>
      <c r="O10" s="15">
        <f t="shared" si="0"/>
        <v>439</v>
      </c>
      <c r="P10" s="76">
        <f t="shared" si="1"/>
        <v>87.8</v>
      </c>
      <c r="Q10" s="78"/>
    </row>
    <row r="11" spans="1:18" ht="27" customHeight="1">
      <c r="A11" s="15">
        <v>5</v>
      </c>
      <c r="B11" s="75" t="s">
        <v>59</v>
      </c>
      <c r="C11" s="15">
        <v>91</v>
      </c>
      <c r="D11" s="15" t="s">
        <v>28</v>
      </c>
      <c r="E11" s="15">
        <v>93</v>
      </c>
      <c r="F11" s="15" t="s">
        <v>28</v>
      </c>
      <c r="G11" s="15">
        <v>71</v>
      </c>
      <c r="H11" s="15" t="s">
        <v>15</v>
      </c>
      <c r="I11" s="15">
        <v>75</v>
      </c>
      <c r="J11" s="15" t="s">
        <v>15</v>
      </c>
      <c r="K11" s="15">
        <v>87</v>
      </c>
      <c r="L11" s="15" t="s">
        <v>12</v>
      </c>
      <c r="M11" s="15">
        <v>87</v>
      </c>
      <c r="N11" s="15" t="s">
        <v>15</v>
      </c>
      <c r="O11" s="15">
        <f t="shared" si="0"/>
        <v>417</v>
      </c>
      <c r="P11" s="76">
        <f t="shared" si="1"/>
        <v>83.4</v>
      </c>
      <c r="Q11" s="78"/>
    </row>
    <row r="12" spans="1:18" ht="42" customHeight="1">
      <c r="A12" s="15">
        <v>6</v>
      </c>
      <c r="B12" s="75" t="s">
        <v>60</v>
      </c>
      <c r="C12" s="15">
        <v>81</v>
      </c>
      <c r="D12" s="15" t="s">
        <v>15</v>
      </c>
      <c r="E12" s="15">
        <v>81</v>
      </c>
      <c r="F12" s="15" t="s">
        <v>13</v>
      </c>
      <c r="G12" s="15">
        <v>66</v>
      </c>
      <c r="H12" s="15" t="s">
        <v>13</v>
      </c>
      <c r="I12" s="15">
        <v>63</v>
      </c>
      <c r="J12" s="15" t="s">
        <v>13</v>
      </c>
      <c r="K12" s="15">
        <v>88</v>
      </c>
      <c r="L12" s="15" t="s">
        <v>12</v>
      </c>
      <c r="M12" s="15">
        <v>93</v>
      </c>
      <c r="N12" s="15" t="s">
        <v>12</v>
      </c>
      <c r="O12" s="15">
        <f t="shared" si="0"/>
        <v>379</v>
      </c>
      <c r="P12" s="76">
        <f t="shared" si="1"/>
        <v>75.8</v>
      </c>
      <c r="Q12" s="78"/>
    </row>
    <row r="13" spans="1:18" ht="27" customHeight="1">
      <c r="A13" s="15">
        <v>7</v>
      </c>
      <c r="B13" s="75" t="s">
        <v>61</v>
      </c>
      <c r="C13" s="15">
        <v>71</v>
      </c>
      <c r="D13" s="15" t="s">
        <v>14</v>
      </c>
      <c r="E13" s="15">
        <v>73</v>
      </c>
      <c r="F13" s="15" t="s">
        <v>14</v>
      </c>
      <c r="G13" s="15">
        <v>41</v>
      </c>
      <c r="H13" s="15" t="s">
        <v>16</v>
      </c>
      <c r="I13" s="15">
        <v>48</v>
      </c>
      <c r="J13" s="15" t="s">
        <v>17</v>
      </c>
      <c r="K13" s="15">
        <v>72</v>
      </c>
      <c r="L13" s="15" t="s">
        <v>14</v>
      </c>
      <c r="M13" s="15">
        <v>82</v>
      </c>
      <c r="N13" s="15" t="s">
        <v>13</v>
      </c>
      <c r="O13" s="15">
        <f t="shared" si="0"/>
        <v>305</v>
      </c>
      <c r="P13" s="76">
        <f t="shared" si="1"/>
        <v>61</v>
      </c>
      <c r="Q13" s="78"/>
    </row>
    <row r="14" spans="1:18" ht="36" customHeight="1">
      <c r="A14" s="15">
        <v>8</v>
      </c>
      <c r="B14" s="75" t="s">
        <v>63</v>
      </c>
      <c r="C14" s="15">
        <v>84</v>
      </c>
      <c r="D14" s="15" t="s">
        <v>15</v>
      </c>
      <c r="E14" s="15">
        <v>84</v>
      </c>
      <c r="F14" s="15" t="s">
        <v>15</v>
      </c>
      <c r="G14" s="15">
        <v>50</v>
      </c>
      <c r="H14" s="15" t="s">
        <v>15</v>
      </c>
      <c r="I14" s="15">
        <v>47</v>
      </c>
      <c r="J14" s="15" t="s">
        <v>17</v>
      </c>
      <c r="K14" s="15">
        <v>74</v>
      </c>
      <c r="L14" s="15" t="s">
        <v>13</v>
      </c>
      <c r="M14" s="15">
        <v>76</v>
      </c>
      <c r="N14" s="15" t="s">
        <v>14</v>
      </c>
      <c r="O14" s="15">
        <f t="shared" si="0"/>
        <v>339</v>
      </c>
      <c r="P14" s="76">
        <f t="shared" si="1"/>
        <v>67.8</v>
      </c>
      <c r="Q14" s="78"/>
    </row>
    <row r="15" spans="1:18" ht="45.75" customHeight="1">
      <c r="A15" s="15">
        <v>9</v>
      </c>
      <c r="B15" s="75" t="s">
        <v>64</v>
      </c>
      <c r="C15" s="15">
        <v>87</v>
      </c>
      <c r="D15" s="15" t="s">
        <v>12</v>
      </c>
      <c r="E15" s="15">
        <v>91</v>
      </c>
      <c r="F15" s="15" t="s">
        <v>12</v>
      </c>
      <c r="G15" s="15">
        <v>64</v>
      </c>
      <c r="H15" s="15" t="s">
        <v>12</v>
      </c>
      <c r="I15" s="15">
        <v>73</v>
      </c>
      <c r="J15" s="15" t="s">
        <v>15</v>
      </c>
      <c r="K15" s="15">
        <v>91</v>
      </c>
      <c r="L15" s="15" t="s">
        <v>12</v>
      </c>
      <c r="M15" s="15">
        <v>93</v>
      </c>
      <c r="N15" s="15" t="s">
        <v>12</v>
      </c>
      <c r="O15" s="15">
        <f t="shared" si="0"/>
        <v>406</v>
      </c>
      <c r="P15" s="76">
        <f t="shared" si="1"/>
        <v>81.2</v>
      </c>
      <c r="Q15" s="78"/>
    </row>
    <row r="16" spans="1:18" ht="34.5" customHeight="1">
      <c r="A16" s="15">
        <v>10</v>
      </c>
      <c r="B16" s="75" t="s">
        <v>65</v>
      </c>
      <c r="C16" s="15">
        <v>84</v>
      </c>
      <c r="D16" s="15" t="s">
        <v>15</v>
      </c>
      <c r="E16" s="15">
        <v>93</v>
      </c>
      <c r="F16" s="15" t="s">
        <v>28</v>
      </c>
      <c r="G16" s="15">
        <v>71</v>
      </c>
      <c r="H16" s="15" t="s">
        <v>28</v>
      </c>
      <c r="I16" s="15">
        <v>81</v>
      </c>
      <c r="J16" s="15" t="s">
        <v>12</v>
      </c>
      <c r="K16" s="15">
        <v>84</v>
      </c>
      <c r="L16" s="15" t="s">
        <v>15</v>
      </c>
      <c r="M16" s="15">
        <v>91</v>
      </c>
      <c r="N16" s="15" t="s">
        <v>12</v>
      </c>
      <c r="O16" s="15">
        <f t="shared" si="0"/>
        <v>413</v>
      </c>
      <c r="P16" s="76">
        <f t="shared" si="1"/>
        <v>82.6</v>
      </c>
      <c r="Q16" s="78"/>
    </row>
    <row r="17" spans="1:17" ht="39.75" customHeight="1">
      <c r="A17" s="15">
        <v>11</v>
      </c>
      <c r="B17" s="75" t="s">
        <v>66</v>
      </c>
      <c r="C17" s="15">
        <v>59</v>
      </c>
      <c r="D17" s="15" t="s">
        <v>17</v>
      </c>
      <c r="E17" s="15">
        <v>58</v>
      </c>
      <c r="F17" s="15" t="s">
        <v>16</v>
      </c>
      <c r="G17" s="15">
        <v>35</v>
      </c>
      <c r="H17" s="15" t="s">
        <v>16</v>
      </c>
      <c r="I17" s="15">
        <v>28</v>
      </c>
      <c r="J17" s="15" t="s">
        <v>29</v>
      </c>
      <c r="K17" s="15">
        <v>67</v>
      </c>
      <c r="L17" s="15" t="s">
        <v>14</v>
      </c>
      <c r="M17" s="15">
        <v>75</v>
      </c>
      <c r="N17" s="15" t="s">
        <v>17</v>
      </c>
      <c r="O17" s="15">
        <f>C17+E17+G17+M17+K17</f>
        <v>294</v>
      </c>
      <c r="P17" s="76">
        <f t="shared" si="1"/>
        <v>58.8</v>
      </c>
      <c r="Q17" s="78"/>
    </row>
    <row r="18" spans="1:17" ht="36.75" customHeight="1">
      <c r="A18" s="15">
        <v>12</v>
      </c>
      <c r="B18" s="75" t="s">
        <v>69</v>
      </c>
      <c r="C18" s="15">
        <v>61</v>
      </c>
      <c r="D18" s="15" t="s">
        <v>17</v>
      </c>
      <c r="E18" s="15">
        <v>67</v>
      </c>
      <c r="F18" s="15" t="s">
        <v>17</v>
      </c>
      <c r="G18" s="15">
        <v>36</v>
      </c>
      <c r="H18" s="15" t="s">
        <v>16</v>
      </c>
      <c r="I18" s="15">
        <v>30</v>
      </c>
      <c r="J18" s="15" t="s">
        <v>29</v>
      </c>
      <c r="K18" s="15">
        <v>69</v>
      </c>
      <c r="L18" s="15" t="s">
        <v>14</v>
      </c>
      <c r="M18" s="15">
        <v>69</v>
      </c>
      <c r="N18" s="15" t="s">
        <v>16</v>
      </c>
      <c r="O18" s="15">
        <f>C18+E18+G18+M18+K18</f>
        <v>302</v>
      </c>
      <c r="P18" s="76">
        <f t="shared" si="1"/>
        <v>60.4</v>
      </c>
      <c r="Q18" s="78"/>
    </row>
    <row r="19" spans="1:17" ht="27" customHeight="1">
      <c r="A19" s="15">
        <v>13</v>
      </c>
      <c r="B19" s="75" t="s">
        <v>67</v>
      </c>
      <c r="C19" s="15">
        <v>86</v>
      </c>
      <c r="D19" s="15" t="s">
        <v>12</v>
      </c>
      <c r="E19" s="15">
        <v>87</v>
      </c>
      <c r="F19" s="15" t="s">
        <v>15</v>
      </c>
      <c r="G19" s="15">
        <v>57</v>
      </c>
      <c r="H19" s="15" t="s">
        <v>12</v>
      </c>
      <c r="I19" s="15">
        <v>66</v>
      </c>
      <c r="J19" s="15" t="s">
        <v>13</v>
      </c>
      <c r="K19" s="15">
        <v>85</v>
      </c>
      <c r="L19" s="15" t="s">
        <v>15</v>
      </c>
      <c r="M19" s="15">
        <v>88</v>
      </c>
      <c r="N19" s="15" t="s">
        <v>15</v>
      </c>
      <c r="O19" s="15">
        <f t="shared" si="0"/>
        <v>381</v>
      </c>
      <c r="P19" s="76">
        <f t="shared" si="1"/>
        <v>76.2</v>
      </c>
      <c r="Q19" s="78"/>
    </row>
    <row r="20" spans="1:17" ht="27" customHeight="1">
      <c r="A20" s="15">
        <v>14</v>
      </c>
      <c r="B20" s="75" t="s">
        <v>68</v>
      </c>
      <c r="C20" s="15">
        <v>72</v>
      </c>
      <c r="D20" s="15" t="s">
        <v>14</v>
      </c>
      <c r="E20" s="15">
        <v>70</v>
      </c>
      <c r="F20" s="15" t="s">
        <v>17</v>
      </c>
      <c r="G20" s="15">
        <v>39</v>
      </c>
      <c r="H20" s="15" t="s">
        <v>17</v>
      </c>
      <c r="I20" s="15">
        <v>37</v>
      </c>
      <c r="J20" s="15" t="s">
        <v>18</v>
      </c>
      <c r="K20" s="15">
        <v>56</v>
      </c>
      <c r="L20" s="15" t="s">
        <v>16</v>
      </c>
      <c r="M20" s="15">
        <v>68</v>
      </c>
      <c r="N20" s="15" t="s">
        <v>16</v>
      </c>
      <c r="O20" s="15">
        <f t="shared" si="0"/>
        <v>274</v>
      </c>
      <c r="P20" s="76">
        <f t="shared" si="1"/>
        <v>54.8</v>
      </c>
      <c r="Q20" s="78"/>
    </row>
    <row r="21" spans="1:17" ht="14.25" customHeight="1"/>
    <row r="22" spans="1:17" ht="14.25" customHeight="1"/>
    <row r="23" spans="1:17" ht="14.25" customHeight="1"/>
    <row r="24" spans="1:17" ht="14.25" customHeight="1"/>
    <row r="25" spans="1:17" ht="14.25" customHeight="1">
      <c r="P25" s="28" t="s">
        <v>42</v>
      </c>
    </row>
    <row r="26" spans="1:17" ht="14.25" customHeight="1">
      <c r="P26" s="18" t="s">
        <v>41</v>
      </c>
    </row>
    <row r="27" spans="1:17" ht="14.25" customHeight="1"/>
    <row r="28" spans="1:17" ht="14.25" customHeight="1"/>
    <row r="29" spans="1:17" ht="14.25" customHeight="1"/>
    <row r="30" spans="1:17" ht="14.25" customHeight="1"/>
    <row r="31" spans="1:17" ht="14.25" customHeight="1"/>
    <row r="32" spans="1:1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</sheetData>
  <mergeCells count="4">
    <mergeCell ref="A1:B1"/>
    <mergeCell ref="C1:R1"/>
    <mergeCell ref="A4:P4"/>
    <mergeCell ref="A2:Q2"/>
  </mergeCells>
  <pageMargins left="0.25" right="0.25" top="0.75" bottom="0.75" header="0.3" footer="0.3"/>
  <pageSetup paperSize="9" scale="59" orientation="landscape" r:id="rId1"/>
  <colBreaks count="1" manualBreakCount="1"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</sheetPr>
  <dimension ref="A1:P104"/>
  <sheetViews>
    <sheetView view="pageBreakPreview" zoomScale="60" zoomScaleNormal="75" workbookViewId="0">
      <selection activeCell="G36" sqref="G36"/>
    </sheetView>
  </sheetViews>
  <sheetFormatPr defaultColWidth="14.42578125" defaultRowHeight="15" customHeight="1"/>
  <cols>
    <col min="1" max="1" width="5.5703125" customWidth="1"/>
    <col min="2" max="2" width="24" customWidth="1"/>
    <col min="3" max="3" width="11.28515625" customWidth="1"/>
    <col min="4" max="4" width="8.42578125" customWidth="1"/>
    <col min="5" max="5" width="11.28515625" customWidth="1"/>
    <col min="6" max="6" width="8.42578125" customWidth="1"/>
    <col min="7" max="7" width="15.7109375" customWidth="1"/>
    <col min="8" max="8" width="8.42578125" customWidth="1"/>
    <col min="9" max="9" width="11.28515625" customWidth="1"/>
    <col min="10" max="10" width="8.42578125" customWidth="1"/>
    <col min="11" max="11" width="14.5703125" customWidth="1"/>
    <col min="12" max="12" width="8" customWidth="1"/>
    <col min="13" max="13" width="16" customWidth="1"/>
    <col min="14" max="14" width="11.140625" customWidth="1"/>
    <col min="15" max="15" width="16.85546875" customWidth="1"/>
    <col min="16" max="16" width="11.28515625" customWidth="1"/>
  </cols>
  <sheetData>
    <row r="1" spans="1:16" ht="93.75" customHeight="1">
      <c r="A1" s="79"/>
      <c r="B1" s="80"/>
      <c r="C1" s="81" t="s">
        <v>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33" customHeight="1">
      <c r="A2" s="82" t="s">
        <v>48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3"/>
      <c r="P2" s="3"/>
    </row>
    <row r="3" spans="1:16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25" customHeight="1"/>
    <row r="5" spans="1:16" ht="32.25" customHeight="1">
      <c r="A5" s="23" t="s">
        <v>1</v>
      </c>
      <c r="B5" s="23" t="s">
        <v>2</v>
      </c>
      <c r="C5" s="23" t="s">
        <v>3</v>
      </c>
      <c r="D5" s="23" t="s">
        <v>4</v>
      </c>
      <c r="E5" s="23" t="s">
        <v>32</v>
      </c>
      <c r="F5" s="23" t="s">
        <v>4</v>
      </c>
      <c r="G5" s="23" t="s">
        <v>73</v>
      </c>
      <c r="H5" s="23" t="s">
        <v>4</v>
      </c>
      <c r="I5" s="23" t="s">
        <v>33</v>
      </c>
      <c r="J5" s="23" t="s">
        <v>4</v>
      </c>
      <c r="K5" s="23" t="s">
        <v>34</v>
      </c>
      <c r="L5" s="49" t="s">
        <v>4</v>
      </c>
      <c r="M5" s="49" t="s">
        <v>49</v>
      </c>
      <c r="N5" s="53" t="s">
        <v>4</v>
      </c>
      <c r="O5" s="53" t="s">
        <v>9</v>
      </c>
      <c r="P5" s="50" t="s">
        <v>10</v>
      </c>
    </row>
    <row r="6" spans="1:16" s="41" customFormat="1" ht="23.25" customHeight="1">
      <c r="A6" s="43">
        <v>1</v>
      </c>
      <c r="B6" s="69" t="s">
        <v>50</v>
      </c>
      <c r="C6" s="46">
        <v>88</v>
      </c>
      <c r="D6" s="11" t="s">
        <v>12</v>
      </c>
      <c r="E6" s="11">
        <v>69</v>
      </c>
      <c r="F6" s="11" t="s">
        <v>13</v>
      </c>
      <c r="G6" s="11">
        <v>49</v>
      </c>
      <c r="H6" s="11" t="s">
        <v>17</v>
      </c>
      <c r="I6" s="42">
        <v>65</v>
      </c>
      <c r="J6" s="11" t="s">
        <v>13</v>
      </c>
      <c r="K6" s="11">
        <v>90</v>
      </c>
      <c r="L6" s="11" t="s">
        <v>28</v>
      </c>
      <c r="M6" s="51">
        <v>71</v>
      </c>
      <c r="N6" s="52" t="s">
        <v>14</v>
      </c>
      <c r="O6" s="52">
        <f>C6+E6+G6+I6+K6</f>
        <v>361</v>
      </c>
      <c r="P6" s="11">
        <f>O6/5</f>
        <v>72.2</v>
      </c>
    </row>
    <row r="7" spans="1:16" s="41" customFormat="1" ht="23.25" customHeight="1">
      <c r="A7" s="43">
        <v>2</v>
      </c>
      <c r="B7" s="69" t="s">
        <v>51</v>
      </c>
      <c r="C7" s="46">
        <v>86</v>
      </c>
      <c r="D7" s="11" t="s">
        <v>15</v>
      </c>
      <c r="E7" s="11">
        <v>60</v>
      </c>
      <c r="F7" s="11" t="s">
        <v>14</v>
      </c>
      <c r="G7" s="11">
        <v>51</v>
      </c>
      <c r="H7" s="11" t="s">
        <v>17</v>
      </c>
      <c r="I7" s="11">
        <v>58</v>
      </c>
      <c r="J7" s="11" t="s">
        <v>17</v>
      </c>
      <c r="K7" s="11">
        <v>83</v>
      </c>
      <c r="L7" s="11" t="s">
        <v>15</v>
      </c>
      <c r="M7" s="43">
        <v>59</v>
      </c>
      <c r="N7" s="11" t="s">
        <v>16</v>
      </c>
      <c r="O7" s="11">
        <f>C7+E7+G7+I7+K7</f>
        <v>338</v>
      </c>
      <c r="P7" s="11">
        <f>O7/5</f>
        <v>67.599999999999994</v>
      </c>
    </row>
    <row r="8" spans="1:16" s="41" customFormat="1" ht="23.25" customHeight="1">
      <c r="A8" s="43">
        <v>3</v>
      </c>
      <c r="B8" s="69" t="s">
        <v>52</v>
      </c>
      <c r="C8" s="46">
        <v>86</v>
      </c>
      <c r="D8" s="11" t="s">
        <v>15</v>
      </c>
      <c r="E8" s="11">
        <v>59</v>
      </c>
      <c r="F8" s="11" t="s">
        <v>17</v>
      </c>
      <c r="G8" s="11">
        <v>55</v>
      </c>
      <c r="H8" s="11" t="s">
        <v>14</v>
      </c>
      <c r="I8" s="11">
        <v>56</v>
      </c>
      <c r="J8" s="11" t="s">
        <v>17</v>
      </c>
      <c r="K8" s="11">
        <v>80</v>
      </c>
      <c r="L8" s="11" t="s">
        <v>15</v>
      </c>
      <c r="M8" s="43"/>
      <c r="N8" s="11"/>
      <c r="O8" s="11">
        <f t="shared" ref="O8:O10" si="0">C8+E8+G8+I8+K8</f>
        <v>336</v>
      </c>
      <c r="P8" s="11">
        <f t="shared" ref="P8:P10" si="1">O8/5</f>
        <v>67.2</v>
      </c>
    </row>
    <row r="9" spans="1:16" s="41" customFormat="1" ht="23.25" customHeight="1">
      <c r="A9" s="43">
        <v>4</v>
      </c>
      <c r="B9" s="69" t="s">
        <v>54</v>
      </c>
      <c r="C9" s="46">
        <v>82</v>
      </c>
      <c r="D9" s="11" t="s">
        <v>15</v>
      </c>
      <c r="E9" s="11">
        <v>59</v>
      </c>
      <c r="F9" s="11" t="s">
        <v>17</v>
      </c>
      <c r="G9" s="11">
        <v>47</v>
      </c>
      <c r="H9" s="11" t="s">
        <v>16</v>
      </c>
      <c r="I9" s="11">
        <v>56</v>
      </c>
      <c r="J9" s="11" t="s">
        <v>17</v>
      </c>
      <c r="K9" s="11">
        <v>86</v>
      </c>
      <c r="L9" s="11" t="s">
        <v>12</v>
      </c>
      <c r="M9" s="11">
        <v>59</v>
      </c>
      <c r="N9" s="11" t="s">
        <v>16</v>
      </c>
      <c r="O9" s="11">
        <f>C9+E9+G9+I9+K9</f>
        <v>330</v>
      </c>
      <c r="P9" s="11">
        <f>O9/5</f>
        <v>66</v>
      </c>
    </row>
    <row r="10" spans="1:16" ht="23.25" customHeight="1">
      <c r="A10" s="11">
        <v>5</v>
      </c>
      <c r="B10" s="69" t="s">
        <v>53</v>
      </c>
      <c r="C10" s="46">
        <v>72</v>
      </c>
      <c r="D10" s="11" t="s">
        <v>14</v>
      </c>
      <c r="E10" s="11">
        <v>60</v>
      </c>
      <c r="F10" s="11" t="s">
        <v>14</v>
      </c>
      <c r="G10" s="11">
        <v>46</v>
      </c>
      <c r="H10" s="11" t="s">
        <v>16</v>
      </c>
      <c r="I10" s="11">
        <v>58</v>
      </c>
      <c r="J10" s="11" t="s">
        <v>17</v>
      </c>
      <c r="K10" s="11">
        <v>75</v>
      </c>
      <c r="L10" s="11" t="s">
        <v>14</v>
      </c>
      <c r="M10" s="43"/>
      <c r="N10" s="11"/>
      <c r="O10" s="11">
        <f t="shared" si="0"/>
        <v>311</v>
      </c>
      <c r="P10" s="11">
        <f t="shared" si="1"/>
        <v>62.2</v>
      </c>
    </row>
    <row r="11" spans="1:16" ht="14.25" customHeight="1">
      <c r="A11" s="6"/>
      <c r="B11" s="4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  <c r="P11" s="9"/>
    </row>
    <row r="12" spans="1:16" ht="14.25" customHeight="1">
      <c r="A12" s="6"/>
      <c r="B12" s="4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  <c r="P12" s="9"/>
    </row>
    <row r="13" spans="1:16" s="65" customFormat="1" ht="38.25" customHeight="1">
      <c r="A13" s="23" t="s">
        <v>1</v>
      </c>
      <c r="B13" s="23" t="s">
        <v>2</v>
      </c>
      <c r="C13" s="23" t="s">
        <v>3</v>
      </c>
      <c r="D13" s="23" t="s">
        <v>4</v>
      </c>
      <c r="E13" s="23" t="s">
        <v>35</v>
      </c>
      <c r="F13" s="23" t="s">
        <v>4</v>
      </c>
      <c r="G13" s="23" t="s">
        <v>36</v>
      </c>
      <c r="H13" s="23" t="s">
        <v>4</v>
      </c>
      <c r="I13" s="23" t="s">
        <v>37</v>
      </c>
      <c r="J13" s="23" t="s">
        <v>4</v>
      </c>
      <c r="K13" s="43" t="s">
        <v>34</v>
      </c>
      <c r="L13" s="23" t="s">
        <v>4</v>
      </c>
      <c r="M13" s="23" t="s">
        <v>9</v>
      </c>
      <c r="N13" s="23" t="s">
        <v>10</v>
      </c>
    </row>
    <row r="14" spans="1:16" s="41" customFormat="1" ht="31.5" customHeight="1">
      <c r="A14" s="11">
        <v>1</v>
      </c>
      <c r="B14" s="69" t="s">
        <v>70</v>
      </c>
      <c r="C14" s="46">
        <v>72</v>
      </c>
      <c r="D14" s="11" t="s">
        <v>14</v>
      </c>
      <c r="E14" s="11">
        <v>46</v>
      </c>
      <c r="F14" s="11" t="s">
        <v>18</v>
      </c>
      <c r="G14" s="11">
        <v>45</v>
      </c>
      <c r="H14" s="11" t="s">
        <v>18</v>
      </c>
      <c r="I14" s="11">
        <v>52</v>
      </c>
      <c r="J14" s="11" t="s">
        <v>16</v>
      </c>
      <c r="K14" s="11">
        <v>62</v>
      </c>
      <c r="L14" s="11" t="s">
        <v>16</v>
      </c>
      <c r="M14" s="11">
        <f>C14+E14+G14+I14+K14</f>
        <v>277</v>
      </c>
      <c r="N14" s="11">
        <f>M14/5</f>
        <v>55.4</v>
      </c>
    </row>
    <row r="15" spans="1:16" s="41" customFormat="1" ht="31.5" customHeight="1">
      <c r="A15" s="11">
        <v>2</v>
      </c>
      <c r="B15" s="69" t="s">
        <v>71</v>
      </c>
      <c r="C15" s="46">
        <v>85</v>
      </c>
      <c r="D15" s="11" t="s">
        <v>15</v>
      </c>
      <c r="E15" s="11">
        <v>71</v>
      </c>
      <c r="F15" s="11" t="s">
        <v>13</v>
      </c>
      <c r="G15" s="11">
        <v>49</v>
      </c>
      <c r="H15" s="11" t="s">
        <v>17</v>
      </c>
      <c r="I15" s="11">
        <v>85</v>
      </c>
      <c r="J15" s="11" t="s">
        <v>12</v>
      </c>
      <c r="K15" s="11">
        <v>83</v>
      </c>
      <c r="L15" s="11" t="s">
        <v>15</v>
      </c>
      <c r="M15" s="11">
        <f>C15+E15+G15+I15+K15</f>
        <v>373</v>
      </c>
      <c r="N15" s="11">
        <f>M15/5</f>
        <v>74.599999999999994</v>
      </c>
    </row>
    <row r="16" spans="1:16" ht="31.5" customHeight="1">
      <c r="A16" s="11">
        <v>3</v>
      </c>
      <c r="B16" s="69" t="s">
        <v>72</v>
      </c>
      <c r="C16" s="46">
        <v>95</v>
      </c>
      <c r="D16" s="11" t="s">
        <v>28</v>
      </c>
      <c r="E16" s="11">
        <v>70</v>
      </c>
      <c r="F16" s="11" t="s">
        <v>13</v>
      </c>
      <c r="G16" s="48">
        <v>31</v>
      </c>
      <c r="H16" s="48" t="s">
        <v>29</v>
      </c>
      <c r="I16" s="11">
        <v>70</v>
      </c>
      <c r="J16" s="11" t="s">
        <v>13</v>
      </c>
      <c r="K16" s="11">
        <v>70</v>
      </c>
      <c r="L16" s="11" t="s">
        <v>14</v>
      </c>
      <c r="M16" s="11"/>
      <c r="N16" s="11"/>
    </row>
    <row r="17" spans="1:15" ht="31.5" customHeight="1">
      <c r="A17" s="11"/>
      <c r="B17" s="7"/>
      <c r="C17" s="6"/>
      <c r="D17" s="11"/>
      <c r="E17" s="6"/>
      <c r="F17" s="11"/>
      <c r="G17" s="6"/>
      <c r="H17" s="11"/>
      <c r="I17" s="6"/>
      <c r="J17" s="11"/>
      <c r="K17" s="6"/>
      <c r="L17" s="11"/>
      <c r="M17" s="6"/>
      <c r="N17" s="11"/>
    </row>
    <row r="18" spans="1:15" ht="14.25" customHeight="1"/>
    <row r="19" spans="1:15" ht="14.25" customHeight="1"/>
    <row r="20" spans="1:15" ht="14.25" customHeight="1"/>
    <row r="21" spans="1:15" ht="30.75" customHeight="1">
      <c r="B21" s="14" t="s">
        <v>38</v>
      </c>
      <c r="C21" s="14" t="s">
        <v>28</v>
      </c>
      <c r="D21" s="14" t="s">
        <v>12</v>
      </c>
      <c r="E21" s="14" t="s">
        <v>15</v>
      </c>
      <c r="F21" s="14" t="s">
        <v>13</v>
      </c>
      <c r="G21" s="14" t="s">
        <v>14</v>
      </c>
      <c r="H21" s="14" t="s">
        <v>17</v>
      </c>
      <c r="I21" s="14" t="s">
        <v>16</v>
      </c>
      <c r="J21" s="14" t="s">
        <v>18</v>
      </c>
      <c r="K21" s="14" t="s">
        <v>29</v>
      </c>
    </row>
    <row r="22" spans="1:15" ht="27.75" customHeight="1">
      <c r="B22" s="14" t="s">
        <v>3</v>
      </c>
      <c r="C22" s="14">
        <v>1</v>
      </c>
      <c r="D22" s="14">
        <v>1</v>
      </c>
      <c r="E22" s="14">
        <v>4</v>
      </c>
      <c r="F22" s="14"/>
      <c r="G22" s="14">
        <v>2</v>
      </c>
      <c r="H22" s="14"/>
      <c r="I22" s="14"/>
      <c r="J22" s="14"/>
      <c r="K22" s="14"/>
    </row>
    <row r="23" spans="1:15" ht="27.75" customHeight="1">
      <c r="B23" s="14" t="s">
        <v>32</v>
      </c>
      <c r="C23" s="14"/>
      <c r="D23" s="14"/>
      <c r="E23" s="14"/>
      <c r="F23" s="14">
        <v>1</v>
      </c>
      <c r="G23" s="14">
        <v>2</v>
      </c>
      <c r="H23" s="14">
        <v>2</v>
      </c>
      <c r="I23" s="14"/>
      <c r="J23" s="14"/>
      <c r="K23" s="14"/>
    </row>
    <row r="24" spans="1:15" ht="27.75" customHeight="1">
      <c r="B24" s="14" t="s">
        <v>33</v>
      </c>
      <c r="C24" s="14"/>
      <c r="D24" s="14"/>
      <c r="E24" s="14"/>
      <c r="F24" s="14">
        <v>1</v>
      </c>
      <c r="G24" s="14"/>
      <c r="H24" s="14">
        <v>4</v>
      </c>
      <c r="I24" s="14"/>
      <c r="J24" s="14"/>
      <c r="K24" s="14"/>
    </row>
    <row r="25" spans="1:15" ht="27.75" customHeight="1">
      <c r="B25" s="14" t="s">
        <v>35</v>
      </c>
      <c r="C25" s="14"/>
      <c r="D25" s="14"/>
      <c r="E25" s="14"/>
      <c r="F25" s="14">
        <v>2</v>
      </c>
      <c r="G25" s="14"/>
      <c r="H25" s="14"/>
      <c r="I25" s="14"/>
      <c r="J25" s="14">
        <v>1</v>
      </c>
      <c r="K25" s="14"/>
    </row>
    <row r="26" spans="1:15" ht="27.75" customHeight="1">
      <c r="B26" s="14" t="s">
        <v>36</v>
      </c>
      <c r="C26" s="14"/>
      <c r="D26" s="14"/>
      <c r="E26" s="14"/>
      <c r="F26" s="14"/>
      <c r="G26" s="14"/>
      <c r="H26" s="14">
        <v>1</v>
      </c>
      <c r="I26" s="14"/>
      <c r="J26" s="14">
        <v>1</v>
      </c>
      <c r="K26" s="14">
        <v>1</v>
      </c>
    </row>
    <row r="27" spans="1:15" ht="27.75" customHeight="1">
      <c r="B27" s="14" t="s">
        <v>37</v>
      </c>
      <c r="C27" s="14"/>
      <c r="D27" s="14"/>
      <c r="E27" s="14">
        <v>1</v>
      </c>
      <c r="F27" s="14"/>
      <c r="G27" s="14">
        <v>1</v>
      </c>
      <c r="H27" s="14"/>
      <c r="I27" s="14">
        <v>1</v>
      </c>
      <c r="J27" s="14"/>
      <c r="K27" s="14"/>
    </row>
    <row r="28" spans="1:15" ht="27.75" customHeight="1">
      <c r="B28" s="14" t="s">
        <v>6</v>
      </c>
      <c r="C28" s="14"/>
      <c r="D28" s="14"/>
      <c r="E28" s="14"/>
      <c r="F28" s="14"/>
      <c r="G28" s="14">
        <v>1</v>
      </c>
      <c r="H28" s="14">
        <v>2</v>
      </c>
      <c r="I28" s="14">
        <v>2</v>
      </c>
      <c r="J28" s="14"/>
      <c r="K28" s="14"/>
      <c r="N28" s="24"/>
      <c r="O28" s="24"/>
    </row>
    <row r="29" spans="1:15" ht="27.75" customHeight="1">
      <c r="B29" s="38" t="s">
        <v>34</v>
      </c>
      <c r="C29" s="38">
        <v>1</v>
      </c>
      <c r="D29" s="38">
        <v>1</v>
      </c>
      <c r="E29" s="38">
        <v>3</v>
      </c>
      <c r="F29" s="38"/>
      <c r="G29" s="38">
        <v>2</v>
      </c>
      <c r="H29" s="38"/>
      <c r="I29" s="38"/>
      <c r="J29" s="38"/>
      <c r="K29" s="38"/>
    </row>
    <row r="30" spans="1:15" ht="33.75" customHeight="1">
      <c r="B30" s="56" t="s">
        <v>49</v>
      </c>
      <c r="C30" s="32"/>
      <c r="D30" s="32"/>
      <c r="E30" s="32"/>
      <c r="F30" s="32"/>
      <c r="G30" s="38">
        <v>1</v>
      </c>
      <c r="H30" s="38"/>
      <c r="I30" s="38">
        <v>2</v>
      </c>
      <c r="J30" s="32"/>
      <c r="K30" s="32"/>
    </row>
    <row r="31" spans="1:15" ht="14.25" customHeight="1"/>
    <row r="32" spans="1:15" ht="14.25" customHeight="1"/>
    <row r="33" spans="2:15" ht="21.75" customHeight="1">
      <c r="B33" s="14" t="s">
        <v>38</v>
      </c>
      <c r="C33" s="14" t="s">
        <v>19</v>
      </c>
      <c r="D33" s="14" t="s">
        <v>20</v>
      </c>
      <c r="E33" s="14" t="s">
        <v>21</v>
      </c>
      <c r="F33" s="14" t="s">
        <v>22</v>
      </c>
      <c r="G33" s="14" t="s">
        <v>23</v>
      </c>
      <c r="H33" s="14" t="s">
        <v>24</v>
      </c>
      <c r="I33" s="14" t="s">
        <v>25</v>
      </c>
      <c r="J33" s="14" t="s">
        <v>26</v>
      </c>
    </row>
    <row r="34" spans="2:15" ht="23.25" customHeight="1">
      <c r="B34" s="14" t="s">
        <v>3</v>
      </c>
      <c r="C34" s="14">
        <v>1</v>
      </c>
      <c r="D34" s="14">
        <v>5</v>
      </c>
      <c r="E34" s="14">
        <v>2</v>
      </c>
      <c r="F34" s="14"/>
      <c r="G34" s="14"/>
      <c r="H34" s="14"/>
      <c r="I34" s="14"/>
      <c r="J34" s="14"/>
    </row>
    <row r="35" spans="2:15" ht="23.25" customHeight="1">
      <c r="B35" s="14" t="s">
        <v>32</v>
      </c>
      <c r="C35" s="14"/>
      <c r="D35" s="14"/>
      <c r="E35" s="14"/>
      <c r="F35" s="14"/>
      <c r="G35" s="14">
        <v>2</v>
      </c>
      <c r="H35" s="14">
        <v>3</v>
      </c>
      <c r="I35" s="14"/>
      <c r="J35" s="14"/>
    </row>
    <row r="36" spans="2:15" ht="23.25" customHeight="1">
      <c r="B36" s="14" t="s">
        <v>33</v>
      </c>
      <c r="C36" s="14"/>
      <c r="D36" s="14"/>
      <c r="E36" s="14"/>
      <c r="F36" s="14">
        <v>1</v>
      </c>
      <c r="G36" s="14">
        <v>4</v>
      </c>
      <c r="H36" s="14"/>
      <c r="I36" s="14"/>
      <c r="J36" s="14"/>
    </row>
    <row r="37" spans="2:15" ht="23.25" customHeight="1">
      <c r="B37" s="14" t="s">
        <v>6</v>
      </c>
      <c r="C37" s="14"/>
      <c r="D37" s="14"/>
      <c r="E37" s="14"/>
      <c r="F37" s="14"/>
      <c r="G37" s="14">
        <v>2</v>
      </c>
      <c r="H37" s="14">
        <v>3</v>
      </c>
      <c r="I37" s="14"/>
      <c r="J37" s="14"/>
    </row>
    <row r="38" spans="2:15" ht="23.25" customHeight="1">
      <c r="B38" s="14" t="s">
        <v>35</v>
      </c>
      <c r="C38" s="14"/>
      <c r="D38" s="14"/>
      <c r="E38" s="14">
        <v>2</v>
      </c>
      <c r="F38" s="14"/>
      <c r="G38" s="14"/>
      <c r="H38" s="14">
        <v>1</v>
      </c>
      <c r="I38" s="14"/>
      <c r="J38" s="14"/>
    </row>
    <row r="39" spans="2:15" ht="23.25" customHeight="1">
      <c r="B39" s="14" t="s">
        <v>36</v>
      </c>
      <c r="C39" s="14"/>
      <c r="D39" s="14"/>
      <c r="E39" s="14"/>
      <c r="F39" s="14"/>
      <c r="G39" s="14"/>
      <c r="H39" s="14">
        <v>2</v>
      </c>
      <c r="I39" s="14"/>
      <c r="J39" s="14">
        <v>1</v>
      </c>
    </row>
    <row r="40" spans="2:15" ht="23.25" customHeight="1">
      <c r="B40" s="14" t="s">
        <v>37</v>
      </c>
      <c r="C40" s="14"/>
      <c r="D40" s="14">
        <v>1</v>
      </c>
      <c r="E40" s="14">
        <v>1</v>
      </c>
      <c r="F40" s="14"/>
      <c r="G40" s="14">
        <v>1</v>
      </c>
      <c r="H40" s="14"/>
      <c r="I40" s="14"/>
      <c r="J40" s="14"/>
    </row>
    <row r="41" spans="2:15" ht="23.25" customHeight="1">
      <c r="B41" s="38" t="s">
        <v>34</v>
      </c>
      <c r="C41" s="38">
        <v>1</v>
      </c>
      <c r="D41" s="38">
        <v>4</v>
      </c>
      <c r="E41" s="38">
        <v>2</v>
      </c>
      <c r="F41" s="38">
        <v>1</v>
      </c>
      <c r="G41" s="38"/>
      <c r="H41" s="38"/>
      <c r="I41" s="38"/>
      <c r="J41" s="38"/>
    </row>
    <row r="42" spans="2:15" ht="36" customHeight="1">
      <c r="B42" s="56" t="s">
        <v>49</v>
      </c>
      <c r="C42" s="32"/>
      <c r="D42" s="32"/>
      <c r="E42" s="54">
        <v>1</v>
      </c>
      <c r="F42" s="32"/>
      <c r="G42" s="55">
        <v>2</v>
      </c>
      <c r="H42" s="32"/>
      <c r="I42" s="32"/>
      <c r="J42" s="32"/>
    </row>
    <row r="43" spans="2:15" ht="14.25" customHeight="1"/>
    <row r="44" spans="2:15" ht="14.25" customHeight="1"/>
    <row r="45" spans="2:15" ht="14.25" customHeight="1"/>
    <row r="46" spans="2:15" ht="14.25" customHeight="1">
      <c r="O46" s="28" t="s">
        <v>42</v>
      </c>
    </row>
    <row r="47" spans="2:15" ht="14.25" customHeight="1">
      <c r="O47" s="18" t="s">
        <v>41</v>
      </c>
    </row>
    <row r="48" spans="2:1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</sheetData>
  <mergeCells count="3">
    <mergeCell ref="A1:B1"/>
    <mergeCell ref="C1:P1"/>
    <mergeCell ref="A2:N2"/>
  </mergeCells>
  <pageMargins left="0.23622047244094491" right="0.23622047244094491" top="0.35433070866141736" bottom="0.35433070866141736" header="0.31496062992125984" footer="0.31496062992125984"/>
  <pageSetup paperSize="9" scale="61" orientation="landscape" r:id="rId1"/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53734"/>
  </sheetPr>
  <dimension ref="A1:R105"/>
  <sheetViews>
    <sheetView view="pageBreakPreview" zoomScale="60" zoomScaleNormal="100" workbookViewId="0">
      <selection activeCell="O8" sqref="O8:P8"/>
    </sheetView>
  </sheetViews>
  <sheetFormatPr defaultColWidth="14.42578125" defaultRowHeight="15" customHeight="1"/>
  <cols>
    <col min="1" max="1" width="5.5703125" customWidth="1"/>
    <col min="2" max="2" width="19.7109375" customWidth="1"/>
    <col min="3" max="3" width="13.5703125" customWidth="1"/>
    <col min="4" max="4" width="7.28515625" customWidth="1"/>
    <col min="5" max="5" width="17.7109375" customWidth="1"/>
    <col min="6" max="6" width="11.85546875" customWidth="1"/>
    <col min="7" max="7" width="22.140625" customWidth="1"/>
    <col min="8" max="8" width="11.85546875" customWidth="1"/>
    <col min="9" max="9" width="13.140625" customWidth="1"/>
    <col min="10" max="10" width="14.85546875" customWidth="1"/>
    <col min="11" max="11" width="14.5703125" customWidth="1"/>
    <col min="12" max="12" width="11.5703125" customWidth="1"/>
    <col min="13" max="13" width="17.42578125" style="29" customWidth="1"/>
    <col min="14" max="14" width="11.7109375" style="29" customWidth="1"/>
    <col min="15" max="15" width="14.28515625" customWidth="1"/>
    <col min="16" max="16" width="10.5703125" customWidth="1"/>
    <col min="17" max="17" width="16.85546875" customWidth="1"/>
    <col min="18" max="18" width="11.28515625" customWidth="1"/>
  </cols>
  <sheetData>
    <row r="1" spans="1:18" ht="93.75" customHeight="1">
      <c r="A1" s="79"/>
      <c r="B1" s="80"/>
      <c r="C1" s="81" t="s">
        <v>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33" customHeight="1">
      <c r="A2" s="82" t="s">
        <v>48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3"/>
      <c r="R2" s="3"/>
    </row>
    <row r="3" spans="1:18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24" customHeight="1">
      <c r="A4" s="83" t="s">
        <v>74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3"/>
      <c r="R4" s="3"/>
    </row>
    <row r="5" spans="1:18" ht="14.25" customHeight="1"/>
    <row r="6" spans="1:18" s="68" customFormat="1" ht="48" customHeight="1">
      <c r="A6" s="66" t="s">
        <v>1</v>
      </c>
      <c r="B6" s="67" t="s">
        <v>2</v>
      </c>
      <c r="C6" s="66" t="s">
        <v>3</v>
      </c>
      <c r="D6" s="66" t="s">
        <v>4</v>
      </c>
      <c r="E6" s="66" t="s">
        <v>32</v>
      </c>
      <c r="F6" s="66" t="s">
        <v>4</v>
      </c>
      <c r="G6" s="66" t="s">
        <v>6</v>
      </c>
      <c r="H6" s="66" t="s">
        <v>4</v>
      </c>
      <c r="I6" s="66" t="s">
        <v>33</v>
      </c>
      <c r="J6" s="66" t="s">
        <v>4</v>
      </c>
      <c r="K6" s="66" t="s">
        <v>34</v>
      </c>
      <c r="L6" s="66" t="s">
        <v>4</v>
      </c>
      <c r="M6" s="66" t="s">
        <v>49</v>
      </c>
      <c r="N6" s="66" t="s">
        <v>4</v>
      </c>
      <c r="O6" s="66" t="s">
        <v>9</v>
      </c>
      <c r="P6" s="66" t="s">
        <v>10</v>
      </c>
    </row>
    <row r="7" spans="1:18" s="29" customFormat="1" ht="32.25" customHeight="1">
      <c r="A7" s="44">
        <v>1</v>
      </c>
      <c r="B7" s="70" t="s">
        <v>50</v>
      </c>
      <c r="C7" s="46">
        <v>88</v>
      </c>
      <c r="D7" s="11" t="s">
        <v>12</v>
      </c>
      <c r="E7" s="11">
        <v>69</v>
      </c>
      <c r="F7" s="11" t="s">
        <v>13</v>
      </c>
      <c r="G7" s="11">
        <v>49</v>
      </c>
      <c r="H7" s="11" t="s">
        <v>17</v>
      </c>
      <c r="I7" s="42">
        <v>65</v>
      </c>
      <c r="J7" s="11" t="s">
        <v>13</v>
      </c>
      <c r="K7" s="11">
        <v>90</v>
      </c>
      <c r="L7" s="11" t="s">
        <v>28</v>
      </c>
      <c r="M7" s="43">
        <v>71</v>
      </c>
      <c r="N7" s="11" t="s">
        <v>14</v>
      </c>
      <c r="O7" s="11">
        <f>C7+E7+G7+I7+K7</f>
        <v>361</v>
      </c>
      <c r="P7" s="11">
        <f>O7/5</f>
        <v>72.2</v>
      </c>
      <c r="R7" s="29">
        <f>2/3*100</f>
        <v>66.666666666666657</v>
      </c>
    </row>
    <row r="8" spans="1:18" s="29" customFormat="1" ht="32.25" customHeight="1">
      <c r="A8" s="44">
        <v>2</v>
      </c>
      <c r="B8" s="70" t="s">
        <v>51</v>
      </c>
      <c r="C8" s="46">
        <v>86</v>
      </c>
      <c r="D8" s="11" t="s">
        <v>15</v>
      </c>
      <c r="E8" s="11">
        <v>60</v>
      </c>
      <c r="F8" s="11" t="s">
        <v>14</v>
      </c>
      <c r="G8" s="11">
        <v>51</v>
      </c>
      <c r="H8" s="11" t="s">
        <v>17</v>
      </c>
      <c r="I8" s="11">
        <v>58</v>
      </c>
      <c r="J8" s="11" t="s">
        <v>17</v>
      </c>
      <c r="K8" s="11">
        <v>83</v>
      </c>
      <c r="L8" s="11" t="s">
        <v>15</v>
      </c>
      <c r="M8" s="43">
        <v>59</v>
      </c>
      <c r="N8" s="11" t="s">
        <v>16</v>
      </c>
      <c r="O8" s="11">
        <f>C8+E8+G8+I8+K8</f>
        <v>338</v>
      </c>
      <c r="P8" s="11">
        <f>O8/5</f>
        <v>67.599999999999994</v>
      </c>
    </row>
    <row r="9" spans="1:18" s="29" customFormat="1" ht="32.25" customHeight="1">
      <c r="A9" s="44">
        <v>3</v>
      </c>
      <c r="B9" s="70" t="s">
        <v>52</v>
      </c>
      <c r="C9" s="46">
        <v>86</v>
      </c>
      <c r="D9" s="11" t="s">
        <v>15</v>
      </c>
      <c r="E9" s="11">
        <v>59</v>
      </c>
      <c r="F9" s="11" t="s">
        <v>17</v>
      </c>
      <c r="G9" s="11">
        <v>55</v>
      </c>
      <c r="H9" s="11" t="s">
        <v>14</v>
      </c>
      <c r="I9" s="11">
        <v>56</v>
      </c>
      <c r="J9" s="11" t="s">
        <v>17</v>
      </c>
      <c r="K9" s="11">
        <v>80</v>
      </c>
      <c r="L9" s="11" t="s">
        <v>15</v>
      </c>
      <c r="M9" s="43"/>
      <c r="N9" s="11"/>
      <c r="O9" s="11">
        <f t="shared" ref="O9:O11" si="0">C9+E9+G9+I9+K9</f>
        <v>336</v>
      </c>
      <c r="P9" s="11">
        <f t="shared" ref="P9:P11" si="1">O9/5</f>
        <v>67.2</v>
      </c>
    </row>
    <row r="10" spans="1:18" ht="32.25" customHeight="1">
      <c r="A10" s="45">
        <v>4</v>
      </c>
      <c r="B10" s="70" t="s">
        <v>54</v>
      </c>
      <c r="C10" s="46">
        <v>82</v>
      </c>
      <c r="D10" s="11" t="s">
        <v>15</v>
      </c>
      <c r="E10" s="11">
        <v>59</v>
      </c>
      <c r="F10" s="11" t="s">
        <v>17</v>
      </c>
      <c r="G10" s="11">
        <v>47</v>
      </c>
      <c r="H10" s="11" t="s">
        <v>16</v>
      </c>
      <c r="I10" s="11">
        <v>56</v>
      </c>
      <c r="J10" s="11" t="s">
        <v>17</v>
      </c>
      <c r="K10" s="11">
        <v>86</v>
      </c>
      <c r="L10" s="11" t="s">
        <v>12</v>
      </c>
      <c r="M10" s="11">
        <v>59</v>
      </c>
      <c r="N10" s="11" t="s">
        <v>16</v>
      </c>
      <c r="O10" s="11">
        <f>C10+E10+G10+I10+K10</f>
        <v>330</v>
      </c>
      <c r="P10" s="11">
        <f>O10/5</f>
        <v>66</v>
      </c>
      <c r="Q10" s="9"/>
      <c r="R10" s="9"/>
    </row>
    <row r="11" spans="1:18" s="29" customFormat="1" ht="32.25" customHeight="1">
      <c r="A11" s="44">
        <v>5</v>
      </c>
      <c r="B11" s="70" t="s">
        <v>53</v>
      </c>
      <c r="C11" s="46">
        <v>72</v>
      </c>
      <c r="D11" s="11" t="s">
        <v>14</v>
      </c>
      <c r="E11" s="11">
        <v>60</v>
      </c>
      <c r="F11" s="11" t="s">
        <v>14</v>
      </c>
      <c r="G11" s="11">
        <v>46</v>
      </c>
      <c r="H11" s="11" t="s">
        <v>16</v>
      </c>
      <c r="I11" s="11">
        <v>58</v>
      </c>
      <c r="J11" s="11" t="s">
        <v>17</v>
      </c>
      <c r="K11" s="11">
        <v>75</v>
      </c>
      <c r="L11" s="11" t="s">
        <v>14</v>
      </c>
      <c r="M11" s="43"/>
      <c r="N11" s="11"/>
      <c r="O11" s="11">
        <f t="shared" si="0"/>
        <v>311</v>
      </c>
      <c r="P11" s="11">
        <f t="shared" si="1"/>
        <v>62.2</v>
      </c>
    </row>
    <row r="12" spans="1:18" ht="14.25" customHeight="1"/>
    <row r="13" spans="1:18" ht="14.25" customHeight="1"/>
    <row r="14" spans="1:18" ht="14.25" customHeight="1"/>
    <row r="15" spans="1:18" ht="18" customHeight="1">
      <c r="A15" s="83" t="s">
        <v>39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</row>
    <row r="16" spans="1:18" ht="14.25" customHeight="1"/>
    <row r="17" spans="1:17" s="65" customFormat="1" ht="34.5" customHeight="1">
      <c r="A17" s="23" t="s">
        <v>1</v>
      </c>
      <c r="B17" s="64" t="s">
        <v>2</v>
      </c>
      <c r="C17" s="23" t="s">
        <v>3</v>
      </c>
      <c r="D17" s="23" t="s">
        <v>4</v>
      </c>
      <c r="E17" s="23" t="s">
        <v>35</v>
      </c>
      <c r="F17" s="23" t="s">
        <v>4</v>
      </c>
      <c r="G17" s="23" t="s">
        <v>36</v>
      </c>
      <c r="H17" s="23" t="s">
        <v>4</v>
      </c>
      <c r="I17" s="23" t="s">
        <v>37</v>
      </c>
      <c r="J17" s="23" t="s">
        <v>4</v>
      </c>
      <c r="K17" s="43" t="s">
        <v>34</v>
      </c>
      <c r="L17" s="23" t="s">
        <v>4</v>
      </c>
      <c r="M17" s="23" t="s">
        <v>9</v>
      </c>
      <c r="N17" s="23" t="s">
        <v>10</v>
      </c>
    </row>
    <row r="18" spans="1:17" ht="44.25" customHeight="1">
      <c r="A18" s="45">
        <v>1</v>
      </c>
      <c r="B18" s="70" t="s">
        <v>70</v>
      </c>
      <c r="C18" s="46">
        <v>72</v>
      </c>
      <c r="D18" s="11" t="s">
        <v>14</v>
      </c>
      <c r="E18" s="11">
        <v>46</v>
      </c>
      <c r="F18" s="11" t="s">
        <v>18</v>
      </c>
      <c r="G18" s="11">
        <v>45</v>
      </c>
      <c r="H18" s="11" t="s">
        <v>18</v>
      </c>
      <c r="I18" s="11">
        <v>52</v>
      </c>
      <c r="J18" s="11" t="s">
        <v>16</v>
      </c>
      <c r="K18" s="11">
        <v>62</v>
      </c>
      <c r="L18" s="11" t="s">
        <v>16</v>
      </c>
      <c r="M18" s="11">
        <f>C18+E18+G18+I18+K18</f>
        <v>277</v>
      </c>
      <c r="N18" s="11">
        <f>M18/5</f>
        <v>55.4</v>
      </c>
    </row>
    <row r="19" spans="1:17" s="29" customFormat="1" ht="44.25" customHeight="1">
      <c r="A19" s="45">
        <v>2</v>
      </c>
      <c r="B19" s="70" t="s">
        <v>71</v>
      </c>
      <c r="C19" s="46">
        <v>85</v>
      </c>
      <c r="D19" s="11" t="s">
        <v>15</v>
      </c>
      <c r="E19" s="11">
        <v>71</v>
      </c>
      <c r="F19" s="11" t="s">
        <v>13</v>
      </c>
      <c r="G19" s="11">
        <v>49</v>
      </c>
      <c r="H19" s="11" t="s">
        <v>17</v>
      </c>
      <c r="I19" s="11">
        <v>85</v>
      </c>
      <c r="J19" s="11" t="s">
        <v>12</v>
      </c>
      <c r="K19" s="11">
        <v>83</v>
      </c>
      <c r="L19" s="11" t="s">
        <v>15</v>
      </c>
      <c r="M19" s="11">
        <f>C19+E19+G19+I19+K19</f>
        <v>373</v>
      </c>
      <c r="N19" s="11">
        <f>M19/5</f>
        <v>74.599999999999994</v>
      </c>
    </row>
    <row r="20" spans="1:17" ht="44.25" customHeight="1">
      <c r="A20" s="45">
        <v>3</v>
      </c>
      <c r="B20" s="70" t="s">
        <v>72</v>
      </c>
      <c r="C20" s="46">
        <v>95</v>
      </c>
      <c r="D20" s="11" t="s">
        <v>28</v>
      </c>
      <c r="E20" s="11">
        <v>70</v>
      </c>
      <c r="F20" s="11" t="s">
        <v>13</v>
      </c>
      <c r="G20" s="48">
        <v>31</v>
      </c>
      <c r="H20" s="48" t="s">
        <v>29</v>
      </c>
      <c r="I20" s="11">
        <v>70</v>
      </c>
      <c r="J20" s="11" t="s">
        <v>13</v>
      </c>
      <c r="K20" s="11">
        <v>70</v>
      </c>
      <c r="L20" s="11" t="s">
        <v>14</v>
      </c>
      <c r="M20" s="11"/>
      <c r="N20" s="11"/>
    </row>
    <row r="21" spans="1:17" ht="14.25" customHeight="1"/>
    <row r="22" spans="1:17" ht="14.25" customHeight="1"/>
    <row r="23" spans="1:17" ht="14.25" customHeight="1"/>
    <row r="24" spans="1:17" ht="14.25" customHeight="1">
      <c r="B24" s="96"/>
      <c r="C24" s="80"/>
    </row>
    <row r="25" spans="1:17" ht="14.25" customHeight="1">
      <c r="B25" s="25"/>
      <c r="C25" s="25"/>
    </row>
    <row r="26" spans="1:17" ht="14.25" customHeight="1">
      <c r="B26" s="25"/>
      <c r="C26" s="25"/>
      <c r="N26" s="27" t="s">
        <v>42</v>
      </c>
    </row>
    <row r="27" spans="1:17" ht="14.25" customHeight="1">
      <c r="B27" s="25"/>
      <c r="C27" s="25"/>
      <c r="N27" s="18" t="s">
        <v>41</v>
      </c>
    </row>
    <row r="28" spans="1:17" ht="14.25" customHeight="1">
      <c r="B28" s="25"/>
      <c r="C28" s="25"/>
    </row>
    <row r="29" spans="1:17" ht="14.25" customHeight="1">
      <c r="B29" s="25"/>
      <c r="C29" s="25"/>
    </row>
    <row r="30" spans="1:17" ht="14.25" customHeight="1">
      <c r="B30" s="25"/>
      <c r="C30" s="25"/>
    </row>
    <row r="31" spans="1:17" ht="14.25" customHeight="1">
      <c r="B31" s="25"/>
      <c r="C31" s="25"/>
    </row>
    <row r="32" spans="1:17" ht="14.25" customHeight="1">
      <c r="B32" s="24"/>
      <c r="C32" s="24"/>
      <c r="P32" s="24"/>
      <c r="Q32" s="24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</sheetData>
  <mergeCells count="6">
    <mergeCell ref="B24:C24"/>
    <mergeCell ref="A1:B1"/>
    <mergeCell ref="C1:R1"/>
    <mergeCell ref="A15:P15"/>
    <mergeCell ref="A2:P2"/>
    <mergeCell ref="A4:P4"/>
  </mergeCells>
  <pageMargins left="0.25" right="0.25" top="0.75" bottom="0.75" header="0.3" footer="0.3"/>
  <pageSetup paperSize="9" scale="65" orientation="landscape" r:id="rId1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Q84"/>
  <sheetViews>
    <sheetView tabSelected="1" view="pageBreakPreview" zoomScale="60" zoomScaleNormal="100" workbookViewId="0">
      <selection sqref="A1:XFD1048576"/>
    </sheetView>
  </sheetViews>
  <sheetFormatPr defaultColWidth="14.42578125" defaultRowHeight="15" customHeight="1"/>
  <cols>
    <col min="1" max="1" width="9.85546875" customWidth="1"/>
    <col min="2" max="2" width="36.42578125" customWidth="1"/>
    <col min="3" max="3" width="11.28515625" hidden="1" customWidth="1"/>
    <col min="4" max="4" width="7.28515625" hidden="1" customWidth="1"/>
    <col min="5" max="5" width="11.28515625" hidden="1" customWidth="1"/>
    <col min="6" max="6" width="7.28515625" hidden="1" customWidth="1"/>
    <col min="7" max="7" width="15.7109375" hidden="1" customWidth="1"/>
    <col min="8" max="8" width="7.28515625" hidden="1" customWidth="1"/>
    <col min="9" max="9" width="11.28515625" hidden="1" customWidth="1"/>
    <col min="10" max="10" width="7.28515625" hidden="1" customWidth="1"/>
    <col min="11" max="11" width="14.5703125" hidden="1" customWidth="1"/>
    <col min="12" max="12" width="8" hidden="1" customWidth="1"/>
    <col min="13" max="13" width="14.28515625" hidden="1" customWidth="1"/>
    <col min="14" max="14" width="11.140625" hidden="1" customWidth="1"/>
    <col min="15" max="15" width="29.28515625" customWidth="1"/>
    <col min="16" max="16" width="23.7109375" customWidth="1"/>
  </cols>
  <sheetData>
    <row r="1" spans="1:17" ht="93.75" customHeight="1">
      <c r="A1" s="57"/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7" ht="33" customHeight="1">
      <c r="A2" s="82" t="s">
        <v>62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7" ht="15" customHeight="1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7" ht="25.5" customHeight="1">
      <c r="A4" s="83" t="s">
        <v>78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7" ht="14.25" customHeight="1"/>
    <row r="6" spans="1:17" ht="44.25" customHeight="1">
      <c r="A6" s="59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4</v>
      </c>
      <c r="G6" s="59" t="s">
        <v>6</v>
      </c>
      <c r="H6" s="59" t="s">
        <v>4</v>
      </c>
      <c r="I6" s="59" t="s">
        <v>7</v>
      </c>
      <c r="J6" s="59" t="s">
        <v>4</v>
      </c>
      <c r="K6" s="59" t="s">
        <v>8</v>
      </c>
      <c r="L6" s="59" t="s">
        <v>4</v>
      </c>
      <c r="M6" s="59" t="s">
        <v>47</v>
      </c>
      <c r="N6" s="59" t="s">
        <v>4</v>
      </c>
      <c r="O6" s="59" t="s">
        <v>9</v>
      </c>
      <c r="P6" s="59" t="s">
        <v>10</v>
      </c>
    </row>
    <row r="7" spans="1:17" ht="44.25" customHeight="1">
      <c r="A7" s="6">
        <v>1</v>
      </c>
      <c r="B7" s="70" t="s">
        <v>71</v>
      </c>
      <c r="C7" s="12">
        <v>92</v>
      </c>
      <c r="D7" s="12" t="s">
        <v>28</v>
      </c>
      <c r="E7" s="12">
        <v>94</v>
      </c>
      <c r="F7" s="12" t="s">
        <v>28</v>
      </c>
      <c r="G7" s="12">
        <v>81</v>
      </c>
      <c r="H7" s="12" t="s">
        <v>12</v>
      </c>
      <c r="I7" s="12">
        <v>85</v>
      </c>
      <c r="J7" s="12" t="s">
        <v>12</v>
      </c>
      <c r="K7" s="12">
        <v>95</v>
      </c>
      <c r="L7" s="12" t="s">
        <v>28</v>
      </c>
      <c r="M7" s="12">
        <v>97</v>
      </c>
      <c r="N7" s="12" t="s">
        <v>28</v>
      </c>
      <c r="O7" s="12">
        <v>373</v>
      </c>
      <c r="P7" s="58">
        <v>74.599999999999994</v>
      </c>
      <c r="Q7" s="9"/>
    </row>
    <row r="8" spans="1:17" ht="30.75" customHeight="1">
      <c r="A8" s="6">
        <v>2</v>
      </c>
      <c r="B8" s="70" t="s">
        <v>50</v>
      </c>
      <c r="C8" s="12">
        <v>91</v>
      </c>
      <c r="D8" s="12" t="s">
        <v>28</v>
      </c>
      <c r="E8" s="12">
        <v>93</v>
      </c>
      <c r="F8" s="12" t="s">
        <v>28</v>
      </c>
      <c r="G8" s="12">
        <v>85</v>
      </c>
      <c r="H8" s="12" t="s">
        <v>12</v>
      </c>
      <c r="I8" s="12">
        <v>81</v>
      </c>
      <c r="J8" s="12" t="s">
        <v>12</v>
      </c>
      <c r="K8" s="12">
        <v>89</v>
      </c>
      <c r="L8" s="12" t="s">
        <v>12</v>
      </c>
      <c r="M8" s="12">
        <v>89</v>
      </c>
      <c r="N8" s="12" t="s">
        <v>12</v>
      </c>
      <c r="O8" s="12">
        <v>361</v>
      </c>
      <c r="P8" s="58">
        <v>72.2</v>
      </c>
    </row>
    <row r="9" spans="1:17" ht="30.75" customHeight="1">
      <c r="A9" s="11">
        <v>3</v>
      </c>
      <c r="B9" s="70" t="s">
        <v>51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>
        <v>338</v>
      </c>
      <c r="P9" s="11">
        <v>67.599999999999994</v>
      </c>
    </row>
    <row r="10" spans="1:17" ht="14.25" customHeight="1"/>
    <row r="11" spans="1:17" ht="14.25" customHeight="1"/>
    <row r="12" spans="1:17" ht="14.25" customHeight="1"/>
    <row r="13" spans="1:17" ht="14.25" customHeight="1">
      <c r="P13" s="28" t="s">
        <v>42</v>
      </c>
    </row>
    <row r="14" spans="1:17" ht="14.25" customHeight="1">
      <c r="P14" s="18" t="s">
        <v>41</v>
      </c>
    </row>
    <row r="15" spans="1:17" ht="14.25" customHeight="1"/>
    <row r="16" spans="1:1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</sheetData>
  <sortState ref="B7:P20">
    <sortCondition descending="1" ref="P7:P20"/>
  </sortState>
  <mergeCells count="3">
    <mergeCell ref="A2:P2"/>
    <mergeCell ref="A4:P4"/>
    <mergeCell ref="B1:P1"/>
  </mergeCells>
  <pageMargins left="0.25" right="0.25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RESULT ANALYSIS CLASS X</vt:lpstr>
      <vt:lpstr>GRADE ANALYSIS CLASS CLASS X</vt:lpstr>
      <vt:lpstr>X TOP best five</vt:lpstr>
      <vt:lpstr>X TOP WITH MAIN SUBJECTS TOPPER</vt:lpstr>
      <vt:lpstr>X  BEST FIVE</vt:lpstr>
      <vt:lpstr>X</vt:lpstr>
      <vt:lpstr>RESULT ANALYSIS XII</vt:lpstr>
      <vt:lpstr>XII</vt:lpstr>
      <vt:lpstr> TOPPER LIST XII</vt:lpstr>
      <vt:lpstr>Sheet3</vt:lpstr>
      <vt:lpstr>' TOPPER LIST XII'!Print_Area</vt:lpstr>
      <vt:lpstr>X!Print_Area</vt:lpstr>
      <vt:lpstr>'X  BEST FIVE'!Print_Area</vt:lpstr>
      <vt:lpstr>'X TOP best five'!Print_Area</vt:lpstr>
      <vt:lpstr>'X TOP WITH MAIN SUBJECTS TOPPER'!Print_Area</vt:lpstr>
      <vt:lpstr>XII!Print_Area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DWPS kandaghat</cp:lastModifiedBy>
  <cp:lastPrinted>2025-05-14T08:07:47Z</cp:lastPrinted>
  <dcterms:created xsi:type="dcterms:W3CDTF">2023-05-12T05:38:33Z</dcterms:created>
  <dcterms:modified xsi:type="dcterms:W3CDTF">2025-05-14T08:36:03Z</dcterms:modified>
</cp:coreProperties>
</file>